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AGOSTO 2014 · HASTA EL 31/08/2014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RETENCIÓN</t>
        </is>
      </c>
      <c r="C7" s="13" t="inlineStr">
        <is>
          <t xml:space="preserve">RETENCION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RETENCIÓN</t>
        </is>
      </c>
      <c r="C8" s="13" t="inlineStr">
        <is>
          <t xml:space="preserve">MEDALIA JPS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7" t="inlineStr">
        <is>
          <t xml:space="preserve">TOTAL</t>
        </is>
      </c>
      <c r="B9" s="17"/>
      <c r="C9" s="17"/>
      <c r="D9" s="18">
        <v>0</v>
      </c>
      <c r="E9" s="18">
        <v>0</v>
      </c>
      <c r="F9" s="18">
        <v>0</v>
      </c>
      <c r="G9" s="18">
        <v>0</v>
      </c>
      <c r="H9" s="20">
        <f>IF(G9=0,"",F9/G9)</f>
      </c>
      <c r="I9" s="18">
        <f>F9-G9</f>
      </c>
      <c r="J9" s="18">
        <v>0</v>
      </c>
      <c r="K9" s="18">
        <v>0</v>
      </c>
      <c r="L9" s="18">
        <f>IF(D9=0,"",F9/D9)</f>
      </c>
      <c r="M9" s="19" t="inlineStr">
        <is>
          <t xml:space="preserve">Sí</t>
        </is>
      </c>
      <c r="N9" s="18">
        <v>0</v>
      </c>
      <c r="O9" s="18">
        <v>0</v>
      </c>
      <c r="P9" s="20">
        <f>IF(N9=0,"",O9/N9)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2014 · HASTA EL 31/08/2014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HUAMAN HERRERA YTAMAR LIDA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9" t="inlineStr">
        <is>
          <t xml:space="preserve">AGUDELO MUNERA CÉSAR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9" t="inlineStr">
        <is>
          <t xml:space="preserve">APAZA SERRANO ALISON EVELYN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9" t="inlineStr">
        <is>
          <t xml:space="preserve">BAÑOS CALLEJÓN, GLORIA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CANOSA POLEO MARIA CRISTINA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CHAVES CARDONA SILVANA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CÓRDOBA BAHAMÓN, JAQUELIN BRIYITH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DIAZ GARCIA KAROL DANIELA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ESPINOSA MUÑOZ ANA ISABEL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GONZALEZ CHARRY, MARCELA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GONZÁLEZ URREA ADRIANA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IZQUIERDO MAYMI LORENA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JIMENEZ JIMENEZ CARMEN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MARTINEZ PAEZ INGRID TATIANA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MEJIA GALLO SALOMÉ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OLLARVES, GABRIELA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PASCUAL MURO CAROLINA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PLASENCIA, GEORGINA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ROA REATIGA EMILY VALENTINA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ROBLES TORO JUAN MANUEL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RODRIGUEZ MERO KIMBERLY BEATRIZ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SALHI CORTES FATIMA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SANCHEZ SANCHEZ LEANY JASBLEIDY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VERDU ORTIZ FLOR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VIERA AGUIRRE OLARY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VILLAR AMAYA LICETH JOHANA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17" t="inlineStr">
        <is>
          <t xml:space="preserve">TOTAL</t>
        </is>
      </c>
      <c r="B30" s="18">
        <f>SUM(B4:B29)</f>
      </c>
      <c r="C30" s="18">
        <f>SUM(C4:C29)</f>
      </c>
      <c r="D30" s="18">
        <f>SUM(D4:D29)</f>
      </c>
      <c r="E30" s="18">
        <f>SUM(E4:E29)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2014 · HASTA EL 31/08/2014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HUAMAN HERRERA YTAMAR LIDA</t>
        </is>
      </c>
      <c r="B4" s="9" t="inlineStr">
        <is>
          <t xml:space="preserve">CETELEM RETENCIÓN</t>
        </is>
      </c>
      <c r="C4" s="9" t="inlineStr">
        <is>
          <t xml:space="preserve">RETENCION</t>
        </is>
      </c>
      <c r="D4" s="11"/>
      <c r="E4" s="9" t="inlineStr">
        <is>
          <t xml:space="preserve">HUAMAN HERRERA YTAMAR LIDA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IF(SUMIF($A$4:$A$30,A4,$G$4:$G$30)=0,"",G4/SUMIF($A$4:$A$30,A4,$G$4:$G$30))</f>
      </c>
    </row>
    <row r="5">
      <c r="A5" s="9" t="inlineStr">
        <is>
          <t xml:space="preserve">HUAMAN HERRERA YTAMAR LIDA</t>
        </is>
      </c>
      <c r="B5" s="9" t="inlineStr">
        <is>
          <t xml:space="preserve">CETELEM RETENCIÓN</t>
        </is>
      </c>
      <c r="C5" s="9" t="inlineStr">
        <is>
          <t xml:space="preserve">MEDALIA JPS</t>
        </is>
      </c>
      <c r="D5" s="11"/>
      <c r="E5" s="9" t="inlineStr">
        <is>
          <t xml:space="preserve">HUAMAN HERRERA YTAMAR LIDA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IF(SUMIF($A$4:$A$30,A5,$G$4:$G$30)=0,"",G5/SUMIF($A$4:$A$30,A5,$G$4:$G$30))</f>
      </c>
    </row>
    <row r="6">
      <c r="A6" s="9" t="inlineStr">
        <is>
          <t xml:space="preserve">AGUDELO MUNERA CÉSAR</t>
        </is>
      </c>
      <c r="B6" s="9" t="inlineStr">
        <is>
          <t xml:space="preserve">CETELEM RETENCIÓN</t>
        </is>
      </c>
      <c r="C6" s="9"/>
      <c r="D6" s="11" t="inlineStr">
        <is>
          <t xml:space="preserve">T</t>
        </is>
      </c>
      <c r="E6" s="9" t="inlineStr">
        <is>
          <t xml:space="preserve">AGUDELO MUNERA CÉSAR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IF(SUMIF($A$4:$A$30,A6,$G$4:$G$30)=0,"",G6/SUMIF($A$4:$A$30,A6,$G$4:$G$30))</f>
      </c>
    </row>
    <row r="7">
      <c r="A7" s="9" t="inlineStr">
        <is>
          <t xml:space="preserve">APAZA SERRANO ALISON EVELYN</t>
        </is>
      </c>
      <c r="B7" s="9" t="inlineStr">
        <is>
          <t xml:space="preserve">CETELEM RETENCIÓN</t>
        </is>
      </c>
      <c r="C7" s="9"/>
      <c r="D7" s="11" t="inlineStr">
        <is>
          <t xml:space="preserve">T</t>
        </is>
      </c>
      <c r="E7" s="9" t="inlineStr">
        <is>
          <t xml:space="preserve">APAZA SERRANO ALISON EVELYN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IF(SUMIF($A$4:$A$30,A7,$G$4:$G$30)=0,"",G7/SUMIF($A$4:$A$30,A7,$G$4:$G$30))</f>
      </c>
    </row>
    <row r="8">
      <c r="A8" s="9" t="inlineStr">
        <is>
          <t xml:space="preserve">BAÑOS CALLEJÓN, GLORIA</t>
        </is>
      </c>
      <c r="B8" s="9" t="inlineStr">
        <is>
          <t xml:space="preserve">CETELEM RETENCIÓN</t>
        </is>
      </c>
      <c r="C8" s="9" t="inlineStr">
        <is>
          <t xml:space="preserve">RETENCION</t>
        </is>
      </c>
      <c r="D8" s="11"/>
      <c r="E8" s="9" t="inlineStr">
        <is>
          <t xml:space="preserve">BAÑOS CALLEJÓN, GLORIA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IF(SUMIF($A$4:$A$30,A8,$G$4:$G$30)=0,"",G8/SUMIF($A$4:$A$30,A8,$G$4:$G$30))</f>
      </c>
    </row>
    <row r="9">
      <c r="A9" s="9" t="inlineStr">
        <is>
          <t xml:space="preserve">CANOSA POLEO MARIA CRISTINA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CANOSA POLEO MARIA CRISTINA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IF(SUMIF($A$4:$A$30,A9,$G$4:$G$30)=0,"",G9/SUMIF($A$4:$A$30,A9,$G$4:$G$30))</f>
      </c>
    </row>
    <row r="10">
      <c r="A10" s="9" t="inlineStr">
        <is>
          <t xml:space="preserve">CHAVES CARDONA SILVANA</t>
        </is>
      </c>
      <c r="B10" s="9" t="inlineStr">
        <is>
          <t xml:space="preserve">CETELEM RETENCIÓN</t>
        </is>
      </c>
      <c r="C10" s="9"/>
      <c r="D10" s="11"/>
      <c r="E10" s="9" t="inlineStr">
        <is>
          <t xml:space="preserve">CHAVES CARDONA SILVANA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IF(SUMIF($A$4:$A$30,A10,$G$4:$G$30)=0,"",G10/SUMIF($A$4:$A$30,A10,$G$4:$G$30))</f>
      </c>
    </row>
    <row r="11">
      <c r="A11" s="9" t="inlineStr">
        <is>
          <t xml:space="preserve">CÓRDOBA BAHAMÓN, JAQUELIN BRIYITH</t>
        </is>
      </c>
      <c r="B11" s="9" t="inlineStr">
        <is>
          <t xml:space="preserve">CETELEM RETENCIÓN</t>
        </is>
      </c>
      <c r="C11" s="9" t="inlineStr">
        <is>
          <t xml:space="preserve">RETENCION</t>
        </is>
      </c>
      <c r="D11" s="11"/>
      <c r="E11" s="9" t="inlineStr">
        <is>
          <t xml:space="preserve">CÓRDOBA BAHAMÓN, JAQUELIN BRIYITH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IF(SUMIF($A$4:$A$30,A11,$G$4:$G$30)=0,"",G11/SUMIF($A$4:$A$30,A11,$G$4:$G$30))</f>
      </c>
    </row>
    <row r="12">
      <c r="A12" s="9" t="inlineStr">
        <is>
          <t xml:space="preserve">DIAZ GARCIA KAROL DANIELA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DIAZ GARCIA KAROL DANIELA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IF(SUMIF($A$4:$A$30,A12,$G$4:$G$30)=0,"",G12/SUMIF($A$4:$A$30,A12,$G$4:$G$30))</f>
      </c>
    </row>
    <row r="13">
      <c r="A13" s="9" t="inlineStr">
        <is>
          <t xml:space="preserve">ESPINOSA MUÑOZ ANA ISABEL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ESPINOSA MUÑOZ ANA ISABEL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IF(SUMIF($A$4:$A$30,A13,$G$4:$G$30)=0,"",G13/SUMIF($A$4:$A$30,A13,$G$4:$G$30))</f>
      </c>
    </row>
    <row r="14">
      <c r="A14" s="9" t="inlineStr">
        <is>
          <t xml:space="preserve">GONZALEZ CHARRY, MARCELA</t>
        </is>
      </c>
      <c r="B14" s="9" t="inlineStr">
        <is>
          <t xml:space="preserve">CETELEM RETENCIÓN</t>
        </is>
      </c>
      <c r="C14" s="9"/>
      <c r="D14" s="11"/>
      <c r="E14" s="9" t="inlineStr">
        <is>
          <t xml:space="preserve">GONZALEZ CHARRY, MARCELA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IF(SUMIF($A$4:$A$30,A14,$G$4:$G$30)=0,"",G14/SUMIF($A$4:$A$30,A14,$G$4:$G$30))</f>
      </c>
    </row>
    <row r="15">
      <c r="A15" s="9" t="inlineStr">
        <is>
          <t xml:space="preserve">GONZÁLEZ URREA ADRIANA</t>
        </is>
      </c>
      <c r="B15" s="9" t="inlineStr">
        <is>
          <t xml:space="preserve">CETELEM RETENCIÓN</t>
        </is>
      </c>
      <c r="C15" s="9"/>
      <c r="D15" s="11" t="inlineStr">
        <is>
          <t xml:space="preserve">T</t>
        </is>
      </c>
      <c r="E15" s="9" t="inlineStr">
        <is>
          <t xml:space="preserve">GONZÁLEZ URREA ADRIANA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IF(SUMIF($A$4:$A$30,A15,$G$4:$G$30)=0,"",G15/SUMIF($A$4:$A$30,A15,$G$4:$G$30))</f>
      </c>
    </row>
    <row r="16">
      <c r="A16" s="9" t="inlineStr">
        <is>
          <t xml:space="preserve">IZQUIERDO MAYMI LORENA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IZQUIERDO MAYMI LORENA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IF(SUMIF($A$4:$A$30,A16,$G$4:$G$30)=0,"",G16/SUMIF($A$4:$A$30,A16,$G$4:$G$30))</f>
      </c>
    </row>
    <row r="17">
      <c r="A17" s="9" t="inlineStr">
        <is>
          <t xml:space="preserve">JIMENEZ JIMENEZ CARMEN</t>
        </is>
      </c>
      <c r="B17" s="9" t="inlineStr">
        <is>
          <t xml:space="preserve">CETELEM RETENCIÓN</t>
        </is>
      </c>
      <c r="C17" s="9"/>
      <c r="D17" s="11" t="inlineStr">
        <is>
          <t xml:space="preserve">M</t>
        </is>
      </c>
      <c r="E17" s="9" t="inlineStr">
        <is>
          <t xml:space="preserve">JIMENEZ JIMENEZ CARMEN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IF(SUMIF($A$4:$A$30,A17,$G$4:$G$30)=0,"",G17/SUMIF($A$4:$A$30,A17,$G$4:$G$30))</f>
      </c>
    </row>
    <row r="18">
      <c r="A18" s="9" t="inlineStr">
        <is>
          <t xml:space="preserve">MARTINEZ PAEZ INGRID TATIANA</t>
        </is>
      </c>
      <c r="B18" s="9" t="inlineStr">
        <is>
          <t xml:space="preserve">CETELEM RETENCIÓN</t>
        </is>
      </c>
      <c r="C18" s="9"/>
      <c r="D18" s="11" t="inlineStr">
        <is>
          <t xml:space="preserve">T</t>
        </is>
      </c>
      <c r="E18" s="9" t="inlineStr">
        <is>
          <t xml:space="preserve">MARTINEZ PAEZ INGRID TATIANA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IF(SUMIF($A$4:$A$30,A18,$G$4:$G$30)=0,"",G18/SUMIF($A$4:$A$30,A18,$G$4:$G$30))</f>
      </c>
    </row>
    <row r="19">
      <c r="A19" s="9" t="inlineStr">
        <is>
          <t xml:space="preserve">MEJIA GALLO SALOMÉ</t>
        </is>
      </c>
      <c r="B19" s="9" t="inlineStr">
        <is>
          <t xml:space="preserve">CETELEM RETENCIÓN</t>
        </is>
      </c>
      <c r="C19" s="9"/>
      <c r="D19" s="11" t="inlineStr">
        <is>
          <t xml:space="preserve">M</t>
        </is>
      </c>
      <c r="E19" s="9" t="inlineStr">
        <is>
          <t xml:space="preserve">MEJIA GALLO SALOMÉ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IF(SUMIF($A$4:$A$30,A19,$G$4:$G$30)=0,"",G19/SUMIF($A$4:$A$30,A19,$G$4:$G$30))</f>
      </c>
    </row>
    <row r="20">
      <c r="A20" s="9" t="inlineStr">
        <is>
          <t xml:space="preserve">OLLARVES, GABRIELA</t>
        </is>
      </c>
      <c r="B20" s="9" t="inlineStr">
        <is>
          <t xml:space="preserve">CETELEM RETENCIÓN</t>
        </is>
      </c>
      <c r="C20" s="9" t="inlineStr">
        <is>
          <t xml:space="preserve">MEDALIA JPS</t>
        </is>
      </c>
      <c r="D20" s="11"/>
      <c r="E20" s="9" t="inlineStr">
        <is>
          <t xml:space="preserve">OLLARVES, GABRIELA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IF(SUMIF($A$4:$A$30,A20,$G$4:$G$30)=0,"",G20/SUMIF($A$4:$A$30,A20,$G$4:$G$30))</f>
      </c>
    </row>
    <row r="21">
      <c r="A21" s="9" t="inlineStr">
        <is>
          <t xml:space="preserve">PASCUAL MURO CAROLINA</t>
        </is>
      </c>
      <c r="B21" s="9" t="inlineStr">
        <is>
          <t xml:space="preserve">CETELEM RETENCIÓN</t>
        </is>
      </c>
      <c r="C21" s="9"/>
      <c r="D21" s="11" t="inlineStr">
        <is>
          <t xml:space="preserve">M</t>
        </is>
      </c>
      <c r="E21" s="9" t="inlineStr">
        <is>
          <t xml:space="preserve">PASCUAL MURO CAROLINA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IF(SUMIF($A$4:$A$30,A21,$G$4:$G$30)=0,"",G21/SUMIF($A$4:$A$30,A21,$G$4:$G$30))</f>
      </c>
    </row>
    <row r="22">
      <c r="A22" s="9" t="inlineStr">
        <is>
          <t xml:space="preserve">PLASENCIA, GEORGINA</t>
        </is>
      </c>
      <c r="B22" s="9" t="inlineStr">
        <is>
          <t xml:space="preserve">CETELEM RETENCIÓN</t>
        </is>
      </c>
      <c r="C22" s="9" t="inlineStr">
        <is>
          <t xml:space="preserve">RETENCION</t>
        </is>
      </c>
      <c r="D22" s="11"/>
      <c r="E22" s="9" t="inlineStr">
        <is>
          <t xml:space="preserve">PLASENCIA, GEORGINA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IF(SUMIF($A$4:$A$30,A22,$G$4:$G$30)=0,"",G22/SUMIF($A$4:$A$30,A22,$G$4:$G$30))</f>
      </c>
    </row>
    <row r="23">
      <c r="A23" s="9" t="inlineStr">
        <is>
          <t xml:space="preserve">ROA REATIGA EMILY VALENTINA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ROA REATIGA EMILY VALENTINA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IF(SUMIF($A$4:$A$30,A23,$G$4:$G$30)=0,"",G23/SUMIF($A$4:$A$30,A23,$G$4:$G$30))</f>
      </c>
    </row>
    <row r="24">
      <c r="A24" s="9" t="inlineStr">
        <is>
          <t xml:space="preserve">ROBLES TORO JUAN MANUEL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ROBLES TORO JUAN MANUEL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IF(SUMIF($A$4:$A$30,A24,$G$4:$G$30)=0,"",G24/SUMIF($A$4:$A$30,A24,$G$4:$G$30))</f>
      </c>
    </row>
    <row r="25">
      <c r="A25" s="9" t="inlineStr">
        <is>
          <t xml:space="preserve">RODRIGUEZ MERO KIMBERLY BEATRIZ</t>
        </is>
      </c>
      <c r="B25" s="9" t="inlineStr">
        <is>
          <t xml:space="preserve">CETELEM RETENCIÓN</t>
        </is>
      </c>
      <c r="C25" s="9"/>
      <c r="D25" s="11" t="inlineStr">
        <is>
          <t xml:space="preserve">T</t>
        </is>
      </c>
      <c r="E25" s="9" t="inlineStr">
        <is>
          <t xml:space="preserve">RODRIGUEZ MERO KIMBERLY BEATRIZ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IF(SUMIF($A$4:$A$30,A25,$G$4:$G$30)=0,"",G25/SUMIF($A$4:$A$30,A25,$G$4:$G$30))</f>
      </c>
    </row>
    <row r="26">
      <c r="A26" s="9" t="inlineStr">
        <is>
          <t xml:space="preserve">SALHI CORTES FATIMA</t>
        </is>
      </c>
      <c r="B26" s="9" t="inlineStr">
        <is>
          <t xml:space="preserve">CETELEM RETENCIÓN</t>
        </is>
      </c>
      <c r="C26" s="9"/>
      <c r="D26" s="11" t="inlineStr">
        <is>
          <t xml:space="preserve">M</t>
        </is>
      </c>
      <c r="E26" s="9" t="inlineStr">
        <is>
          <t xml:space="preserve">SALHI CORTES FATIMA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IF(SUMIF($A$4:$A$30,A26,$G$4:$G$30)=0,"",G26/SUMIF($A$4:$A$30,A26,$G$4:$G$30))</f>
      </c>
    </row>
    <row r="27">
      <c r="A27" s="9" t="inlineStr">
        <is>
          <t xml:space="preserve">SANCHEZ SANCHEZ LEANY JASBLEIDY</t>
        </is>
      </c>
      <c r="B27" s="9" t="inlineStr">
        <is>
          <t xml:space="preserve">CETELEM RETENCIÓN</t>
        </is>
      </c>
      <c r="C27" s="9"/>
      <c r="D27" s="11"/>
      <c r="E27" s="9" t="inlineStr">
        <is>
          <t xml:space="preserve">SANCHEZ SANCHEZ LEANY JASBLEIDY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IF(SUMIF($A$4:$A$30,A27,$G$4:$G$30)=0,"",G27/SUMIF($A$4:$A$30,A27,$G$4:$G$30))</f>
      </c>
    </row>
    <row r="28">
      <c r="A28" s="9" t="inlineStr">
        <is>
          <t xml:space="preserve">VERDU ORTIZ FLOR</t>
        </is>
      </c>
      <c r="B28" s="9" t="inlineStr">
        <is>
          <t xml:space="preserve">CETELEM RETENCIÓN</t>
        </is>
      </c>
      <c r="C28" s="9"/>
      <c r="D28" s="11" t="inlineStr">
        <is>
          <t xml:space="preserve">M</t>
        </is>
      </c>
      <c r="E28" s="9" t="inlineStr">
        <is>
          <t xml:space="preserve">VERDU ORTIZ FLOR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IF(SUMIF($A$4:$A$30,A28,$G$4:$G$30)=0,"",G28/SUMIF($A$4:$A$30,A28,$G$4:$G$30))</f>
      </c>
    </row>
    <row r="29">
      <c r="A29" s="9" t="inlineStr">
        <is>
          <t xml:space="preserve">VIERA AGUIRRE OLARY</t>
        </is>
      </c>
      <c r="B29" s="9" t="inlineStr">
        <is>
          <t xml:space="preserve">CETELEM RETENCIÓN</t>
        </is>
      </c>
      <c r="C29" s="9"/>
      <c r="D29" s="11" t="inlineStr">
        <is>
          <t xml:space="preserve">T</t>
        </is>
      </c>
      <c r="E29" s="9" t="inlineStr">
        <is>
          <t xml:space="preserve">VIERA AGUIRRE OLARY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IF(SUMIF($A$4:$A$30,A29,$G$4:$G$30)=0,"",G29/SUMIF($A$4:$A$30,A29,$G$4:$G$30))</f>
      </c>
    </row>
    <row r="30">
      <c r="A30" s="9" t="inlineStr">
        <is>
          <t xml:space="preserve">VILLAR AMAYA LICETH JOHANA</t>
        </is>
      </c>
      <c r="B30" s="9" t="inlineStr">
        <is>
          <t xml:space="preserve">CETELEM RETENCIÓN</t>
        </is>
      </c>
      <c r="C30" s="9"/>
      <c r="D30" s="11"/>
      <c r="E30" s="9" t="inlineStr">
        <is>
          <t xml:space="preserve">VILLAR AMAYA LICETH JOHANA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IF(SUMIF($A$4:$A$30,A30,$G$4:$G$30)=0,"",G30/SUMIF($A$4:$A$30,A30,$G$4:$G$30))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