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  <c r="N14" s="10">
        <v>0</v>
      </c>
      <c r="O14" s="10">
        <v>0</v>
      </c>
      <c r="P14" s="12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  <c r="N16" s="14">
        <v>0</v>
      </c>
      <c r="O16" s="14">
        <v>0</v>
      </c>
      <c r="P16" s="16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  <c r="N20" s="10">
        <v>0</v>
      </c>
      <c r="O20" s="10">
        <v>0</v>
      </c>
      <c r="P20" s="12">
        <f>IF(N20=0,"",O20/N20)</f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  <c r="N21" s="10">
        <v>0</v>
      </c>
      <c r="O21" s="10">
        <v>0</v>
      </c>
      <c r="P21" s="12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  <c r="N22" s="10">
        <v>0</v>
      </c>
      <c r="O22" s="10">
        <v>0</v>
      </c>
      <c r="P22" s="12">
        <f>IF(N22=0,"",O22/N22)</f>
      </c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  <c r="N23" s="6">
        <v>0</v>
      </c>
      <c r="O23" s="6">
        <v>0</v>
      </c>
      <c r="P23" s="8">
        <f>IF(N23=0,"",O23/N23)</f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EDITORIAL PLANETA</t>
        </is>
      </c>
      <c r="B25" s="13" t="inlineStr">
        <is>
          <t xml:space="preserve">PLANETA</t>
        </is>
      </c>
      <c r="C25" s="13" t="inlineStr">
        <is>
          <t xml:space="preserve">CANAL ACTIVACIÓN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EDITORIAL PLANETA</t>
        </is>
      </c>
      <c r="B26" s="13" t="inlineStr">
        <is>
          <t xml:space="preserve">PLANETA</t>
        </is>
      </c>
      <c r="C26" s="13" t="inlineStr">
        <is>
          <t xml:space="preserve">ARTIKA GARAGATOS BIS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EDITORIAL PLANETA</t>
        </is>
      </c>
      <c r="B27" s="13" t="inlineStr">
        <is>
          <t xml:space="preserve">PLANETA</t>
        </is>
      </c>
      <c r="C27" s="13" t="inlineStr">
        <is>
          <t xml:space="preserve">ARTIKA REAL MADRID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5" t="inlineStr">
        <is>
          <t xml:space="preserve">RACC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RACC</t>
        </is>
      </c>
      <c r="B29" s="9" t="inlineStr">
        <is>
          <t xml:space="preserve">RACC SEGUROS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DESBORDE-RECEP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FONOFRONT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EMISION AUTO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RACC</t>
        </is>
      </c>
      <c r="B33" s="13" t="inlineStr">
        <is>
          <t xml:space="preserve">RACC SEGUROS</t>
        </is>
      </c>
      <c r="C33" s="13" t="inlineStr">
        <is>
          <t xml:space="preserve">VENTA VEHICULOS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MASCOTAS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AFILIACIÓN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/>
      <c r="N35" s="14">
        <v>0</v>
      </c>
      <c r="O35" s="14">
        <v>0</v>
      </c>
      <c r="P35" s="16">
        <f>IF(N35=0,"",O35/N35)</f>
      </c>
    </row>
    <row r="36">
      <c r="A36" s="5" t="inlineStr">
        <is>
          <t xml:space="preserve">RICOH ESPAÑA S.L.U</t>
        </is>
      </c>
      <c r="B36" s="5" t="inlineStr">
        <is>
          <t xml:space="preserve">Total cliente</t>
        </is>
      </c>
      <c r="C36" s="5"/>
      <c r="D36" s="6">
        <v>0</v>
      </c>
      <c r="E36" s="6">
        <v>0</v>
      </c>
      <c r="F36" s="6">
        <v>0</v>
      </c>
      <c r="G36" s="6">
        <v>0</v>
      </c>
      <c r="H36" s="8">
        <f>IF(G36=0,"",F36/G36)</f>
      </c>
      <c r="I36" s="6">
        <f>F36-G36</f>
      </c>
      <c r="J36" s="6">
        <v>0</v>
      </c>
      <c r="K36" s="6">
        <v>0</v>
      </c>
      <c r="L36" s="6">
        <f>IF(D36=0,"",F36/D36)</f>
      </c>
      <c r="M36" s="7" t="inlineStr">
        <is>
          <t xml:space="preserve">Sí</t>
        </is>
      </c>
      <c r="N36" s="6">
        <v>0</v>
      </c>
      <c r="O36" s="6">
        <v>0</v>
      </c>
      <c r="P36" s="8">
        <f>IF(N36=0,"",O36/N36)</f>
      </c>
    </row>
    <row r="37">
      <c r="A37" s="9" t="inlineStr">
        <is>
          <t xml:space="preserve">RICOH ESPAÑA S.L.U</t>
        </is>
      </c>
      <c r="B37" s="9" t="inlineStr">
        <is>
          <t xml:space="preserve">RICOH</t>
        </is>
      </c>
      <c r="C37" s="9"/>
      <c r="D37" s="10">
        <v>0</v>
      </c>
      <c r="E37" s="10">
        <v>0</v>
      </c>
      <c r="F37" s="10">
        <v>0</v>
      </c>
      <c r="G37" s="10">
        <v>0</v>
      </c>
      <c r="H37" s="12">
        <f>IF(G37=0,"",F37/G37)</f>
      </c>
      <c r="I37" s="10">
        <f>F37-G37</f>
      </c>
      <c r="J37" s="10">
        <v>0</v>
      </c>
      <c r="K37" s="10">
        <v>0</v>
      </c>
      <c r="L37" s="10">
        <f>IF(D37=0,"",F37/D37)</f>
      </c>
      <c r="M37" s="11" t="inlineStr">
        <is>
          <t xml:space="preserve">Sí</t>
        </is>
      </c>
      <c r="N37" s="10">
        <v>0</v>
      </c>
      <c r="O37" s="10">
        <v>0</v>
      </c>
      <c r="P37" s="12">
        <f>IF(N37=0,"",O37/N37)</f>
      </c>
    </row>
    <row r="38">
      <c r="A38" s="17" t="inlineStr">
        <is>
          <t xml:space="preserve">TOTAL</t>
        </is>
      </c>
      <c r="B38" s="17"/>
      <c r="C38" s="17"/>
      <c r="D38" s="18">
        <v>0</v>
      </c>
      <c r="E38" s="18">
        <v>0</v>
      </c>
      <c r="F38" s="18">
        <v>0</v>
      </c>
      <c r="G38" s="18">
        <v>0</v>
      </c>
      <c r="H38" s="20">
        <f>IF(G38=0,"",F38/G38)</f>
      </c>
      <c r="I38" s="18">
        <f>F38-G38</f>
      </c>
      <c r="J38" s="18">
        <v>0</v>
      </c>
      <c r="K38" s="18">
        <v>0</v>
      </c>
      <c r="L38" s="18">
        <f>IF(D38=0,"",F38/D38)</f>
      </c>
      <c r="M38" s="19" t="inlineStr">
        <is>
          <t xml:space="preserve">Sí</t>
        </is>
      </c>
      <c r="N38" s="18">
        <v>0</v>
      </c>
      <c r="O38" s="18">
        <v>0</v>
      </c>
      <c r="P38" s="20">
        <f>IF(N38=0,"",O38/N38)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CRISTINA JARRIN</t>
        </is>
      </c>
      <c r="B8" s="10">
        <v>0</v>
      </c>
      <c r="C8" s="10"/>
      <c r="D8" s="10"/>
      <c r="E8" s="10"/>
      <c r="F8" s="10"/>
      <c r="G8" s="10"/>
      <c r="H8" s="10"/>
      <c r="I8" s="10"/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DIAZ, MONTSE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FERNANDEZ, TERE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TAPIA,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GRANGED GRACIA, NATALIA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HERNANDEZ CORCHADO, SANDRA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INGRID ACIEN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IRENE ROMERO</t>
        </is>
      </c>
      <c r="B15" s="10">
        <v>0</v>
      </c>
      <c r="C15" s="10"/>
      <c r="D15" s="10"/>
      <c r="E15" s="10"/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LADERA CASTILLO, MARYNES ROSSELYN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LEILA ORTIZ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LUCIA MORENO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MANZANO MACEDA, AMELIA</t>
        </is>
      </c>
      <c r="B19" s="10"/>
      <c r="C19" s="10"/>
      <c r="D19" s="10"/>
      <c r="E19" s="10"/>
      <c r="F19" s="10"/>
      <c r="G19" s="10"/>
      <c r="H19" s="10"/>
      <c r="I19" s="10"/>
      <c r="J19" s="10">
        <v>0</v>
      </c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MEGIAS MARTINEZ, SANDRA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MERCEDES GRANADOS ASENSIO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MORCILLO ALONSO, EVA</t>
        </is>
      </c>
      <c r="B22" s="10"/>
      <c r="C22" s="10"/>
      <c r="D22" s="10"/>
      <c r="E22" s="10">
        <v>0</v>
      </c>
      <c r="F22" s="10"/>
      <c r="G22" s="10">
        <v>0</v>
      </c>
      <c r="H22" s="10"/>
      <c r="I22" s="10"/>
      <c r="J22" s="10"/>
      <c r="K22" s="10"/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MUNITA GONZALEZ, GABRIEL ENRIQUE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OLGOSO, YOLANDA</t>
        </is>
      </c>
      <c r="B24" s="10"/>
      <c r="C24" s="10"/>
      <c r="D24" s="10"/>
      <c r="E24" s="10"/>
      <c r="F24" s="10"/>
      <c r="G24" s="10"/>
      <c r="H24" s="10"/>
      <c r="I24" s="10"/>
      <c r="J24" s="10">
        <v>0</v>
      </c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ORUE CUBILLA, JORGE DARIO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PARRA ORTEGA, CAMILA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MERO, KIMBERLY BEATRIZ</t>
        </is>
      </c>
      <c r="B27" s="10"/>
      <c r="C27" s="10"/>
      <c r="D27" s="10">
        <v>0</v>
      </c>
      <c r="E27" s="10"/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RODRIGUEZ SEQUEDO, SONIA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RODRIGUEZ VIVAS, RONALD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ROMERO, MARIA AGOSTINA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ROSA GUTIÉRREZ PADILLA</t>
        </is>
      </c>
      <c r="B31" s="10"/>
      <c r="C31" s="10"/>
      <c r="D31" s="10"/>
      <c r="E31" s="10"/>
      <c r="F31" s="10"/>
      <c r="G31" s="10"/>
      <c r="H31" s="10"/>
      <c r="I31" s="10">
        <v>0</v>
      </c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SANDRA PRATS</t>
        </is>
      </c>
      <c r="B32" s="10">
        <v>0</v>
      </c>
      <c r="C32" s="10"/>
      <c r="D32" s="10"/>
      <c r="E32" s="10"/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SANTIAGO, ESTHER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SANZ, NURIA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VALERO, MARGA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ABELARDO HERNANDEZ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ABRIL NICOLAS, CRISTINA</t>
        </is>
      </c>
      <c r="B37" s="10"/>
      <c r="C37" s="10"/>
      <c r="D37" s="10"/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AGUDELO CESAR AUGUSTO</t>
        </is>
      </c>
      <c r="B38" s="10"/>
      <c r="C38" s="10"/>
      <c r="D38" s="10">
        <v>0</v>
      </c>
      <c r="E38" s="10"/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ALONSO MARTI, JAVIER</t>
        </is>
      </c>
      <c r="B39" s="10"/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ANAILIS CRUZ CATALA</t>
        </is>
      </c>
      <c r="B40" s="10"/>
      <c r="C40" s="10"/>
      <c r="D40" s="10"/>
      <c r="E40" s="10"/>
      <c r="F40" s="10"/>
      <c r="G40" s="10"/>
      <c r="H40" s="10"/>
      <c r="I40" s="10">
        <v>0</v>
      </c>
      <c r="J40" s="10"/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APAZA SERRANO ALISON EVELYN</t>
        </is>
      </c>
      <c r="B41" s="10"/>
      <c r="C41" s="10"/>
      <c r="D41" s="10">
        <v>0</v>
      </c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ARJONA, PILAR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AURELIA ANDRADE</t>
        </is>
      </c>
      <c r="B43" s="10">
        <v>0</v>
      </c>
      <c r="C43" s="10"/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BRAGA BECERRA, FACUNDO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BUJ LOSA, MARIA ANTONIA</t>
        </is>
      </c>
      <c r="B45" s="10"/>
      <c r="C45" s="10">
        <v>0</v>
      </c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CABEZAS, PAQUI</t>
        </is>
      </c>
      <c r="B46" s="10"/>
      <c r="C46" s="10">
        <v>0</v>
      </c>
      <c r="D46" s="10"/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CALDERINI, GLORIA</t>
        </is>
      </c>
      <c r="B47" s="10"/>
      <c r="C47" s="10"/>
      <c r="D47" s="10"/>
      <c r="E47" s="10"/>
      <c r="F47" s="10">
        <v>0</v>
      </c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CANOSA POLEO, CRISTINA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CARTAGENA DAVILA, KELLY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CHAVES CARDONA, SILVANA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CLARAMUNT GONZALEZ, MATEO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CLARAMUNT, EVA</t>
        </is>
      </c>
      <c r="B52" s="10"/>
      <c r="C52" s="10"/>
      <c r="D52" s="10"/>
      <c r="E52" s="10"/>
      <c r="F52" s="10"/>
      <c r="G52" s="10"/>
      <c r="H52" s="10">
        <v>0</v>
      </c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CONTRERAS SANTANA, MIGUEL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CORONADO ANAYA, MARIA JOSE</t>
        </is>
      </c>
      <c r="B54" s="10"/>
      <c r="C54" s="10"/>
      <c r="D54" s="10"/>
      <c r="E54" s="10"/>
      <c r="F54" s="10">
        <v>0</v>
      </c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CORREA VERA, GABRIELA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CRISTIAN NICOLAS GUALTEROS CETINA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CRUZ CATALA, ANDREA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DAZA SUÁREZ, AARON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DE LA IGLESIA, SARA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DIAZ GARCIA, KAROL DANIELA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DIAZ HERNANDEZ, MONTSE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ESPINOSA MUÑOZ, ANA ISABEL</t>
        </is>
      </c>
      <c r="B62" s="10"/>
      <c r="C62" s="10"/>
      <c r="D62" s="10">
        <v>0</v>
      </c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ESTER NARTIN BLESA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FERNANDEZ CARRERA, ANDREA</t>
        </is>
      </c>
      <c r="B64" s="10"/>
      <c r="C64" s="10"/>
      <c r="D64" s="10"/>
      <c r="E64" s="10"/>
      <c r="F64" s="10"/>
      <c r="G64" s="10"/>
      <c r="H64" s="10"/>
      <c r="I64" s="10"/>
      <c r="J64" s="10">
        <v>0</v>
      </c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FIGUEREDO ALFONSO DIANA</t>
        </is>
      </c>
      <c r="B65" s="10"/>
      <c r="C65" s="10"/>
      <c r="D65" s="10"/>
      <c r="E65" s="10"/>
      <c r="F65" s="10">
        <v>0</v>
      </c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GARCIA ROBLES MONICA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GONZALES URREA ADRIANA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GONZALEZ CHARRY, MARCELA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GONZALEZ FLORES ANA</t>
        </is>
      </c>
      <c r="B69" s="10"/>
      <c r="C69" s="10"/>
      <c r="D69" s="10"/>
      <c r="E69" s="10"/>
      <c r="F69" s="10">
        <v>0</v>
      </c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GONZALEZ VEGA DAVID</t>
        </is>
      </c>
      <c r="B70" s="10"/>
      <c r="C70" s="10"/>
      <c r="D70" s="10"/>
      <c r="E70" s="10"/>
      <c r="F70" s="10"/>
      <c r="G70" s="10">
        <v>0</v>
      </c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GRILLO, CAMILA NATALIA</t>
        </is>
      </c>
      <c r="B71" s="10"/>
      <c r="C71" s="10"/>
      <c r="D71" s="10"/>
      <c r="E71" s="10">
        <v>0</v>
      </c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HERNANDEZ GONZALEZ, NURY VALENTINA</t>
        </is>
      </c>
      <c r="B72" s="10"/>
      <c r="C72" s="10"/>
      <c r="D72" s="10"/>
      <c r="E72" s="10">
        <v>0</v>
      </c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HERNANDEZ, SANDRA</t>
        </is>
      </c>
      <c r="B73" s="10"/>
      <c r="C73" s="10"/>
      <c r="D73" s="10"/>
      <c r="E73" s="10"/>
      <c r="F73" s="10"/>
      <c r="G73" s="10"/>
      <c r="H73" s="10"/>
      <c r="I73" s="10"/>
      <c r="J73" s="10"/>
      <c r="K73" s="10">
        <v>0</v>
      </c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ISABEL CRISTINA LENIS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ISABEL PAZ POMAR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IVONNE QUINCHE</t>
        </is>
      </c>
      <c r="B76" s="10">
        <v>0</v>
      </c>
      <c r="C76" s="10"/>
      <c r="D76" s="10"/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IZQUIERDO, LORENA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JIMENEZ CARMEN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JIMENEZ, LUISA</t>
        </is>
      </c>
      <c r="B79" s="10"/>
      <c r="C79" s="10"/>
      <c r="D79" s="10"/>
      <c r="E79" s="10"/>
      <c r="F79" s="10"/>
      <c r="G79" s="10"/>
      <c r="H79" s="10"/>
      <c r="I79" s="10"/>
      <c r="J79" s="10">
        <v>0</v>
      </c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JORDI COROMINAS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JOVE MORENO, NURIA</t>
        </is>
      </c>
      <c r="B81" s="10"/>
      <c r="C81" s="10">
        <v>0</v>
      </c>
      <c r="D81" s="10"/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JYM PAUL AYLLON LOPEZ</t>
        </is>
      </c>
      <c r="B82" s="10"/>
      <c r="C82" s="10">
        <v>0</v>
      </c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KARLA DUEÑAS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LIZANDRA, MARIA JOSE</t>
        </is>
      </c>
      <c r="B84" s="10"/>
      <c r="C84" s="10"/>
      <c r="D84" s="10"/>
      <c r="E84" s="10"/>
      <c r="F84" s="10"/>
      <c r="G84" s="10"/>
      <c r="H84" s="10"/>
      <c r="I84" s="10"/>
      <c r="J84" s="10">
        <v>0</v>
      </c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 PILAR QUILEZ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MANZANO, AMELIA</t>
        </is>
      </c>
      <c r="B86" s="10"/>
      <c r="C86" s="10"/>
      <c r="D86" s="10"/>
      <c r="E86" s="10"/>
      <c r="F86" s="10"/>
      <c r="G86" s="10"/>
      <c r="H86" s="10"/>
      <c r="I86" s="10"/>
      <c r="J86" s="10"/>
      <c r="K86" s="10">
        <v>0</v>
      </c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MAR AUGUSTO</t>
        </is>
      </c>
      <c r="B87" s="10">
        <v>0</v>
      </c>
      <c r="C87" s="10"/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MARTINEZ PÁEZ, INGRID TATIANA</t>
        </is>
      </c>
      <c r="B88" s="10"/>
      <c r="C88" s="10"/>
      <c r="D88" s="10">
        <v>0</v>
      </c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MEDINA CASTAÑEDA, AYLEEN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MEDINA CASTILLO, SILVIA JULIETTE</t>
        </is>
      </c>
      <c r="B90" s="10"/>
      <c r="C90" s="10"/>
      <c r="D90" s="10"/>
      <c r="E90" s="10">
        <v>0</v>
      </c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MEJIA MARTINEZ, KAREN LORENA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MEJIAS CORREA JENNYFER FERNANDA</t>
        </is>
      </c>
      <c r="B92" s="10"/>
      <c r="C92" s="10"/>
      <c r="D92" s="10"/>
      <c r="E92" s="10"/>
      <c r="F92" s="10"/>
      <c r="G92" s="10">
        <v>0</v>
      </c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MEJÍA GALLO, SALOMÉ</t>
        </is>
      </c>
      <c r="B93" s="10"/>
      <c r="C93" s="10"/>
      <c r="D93" s="10">
        <v>0</v>
      </c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MERCADO MESSIA, AIDA NORA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MERCE MARTORELL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MESA GARCIA, JUDITH</t>
        </is>
      </c>
      <c r="B96" s="10"/>
      <c r="C96" s="10">
        <v>0</v>
      </c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MILAGROS ARTETA NAVARRO</t>
        </is>
      </c>
      <c r="B97" s="10"/>
      <c r="C97" s="10"/>
      <c r="D97" s="10"/>
      <c r="E97" s="10"/>
      <c r="F97" s="10"/>
      <c r="G97" s="10"/>
      <c r="H97" s="10"/>
      <c r="I97" s="10">
        <v>0</v>
      </c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MONTENEGRO, JUANMA</t>
        </is>
      </c>
      <c r="B98" s="10"/>
      <c r="C98" s="10"/>
      <c r="D98" s="10"/>
      <c r="E98" s="10"/>
      <c r="F98" s="10"/>
      <c r="G98" s="10"/>
      <c r="H98" s="10"/>
      <c r="I98" s="10">
        <v>0</v>
      </c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MORALES HERMIDA, TATIANA LIZETH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MORENO RIVERA, DIONEIDA COROMOTO</t>
        </is>
      </c>
      <c r="B100" s="10"/>
      <c r="C100" s="10"/>
      <c r="D100" s="10"/>
      <c r="E100" s="10"/>
      <c r="F100" s="10">
        <v>0</v>
      </c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MUÑOZ TAPIAS ROSA MARIA</t>
        </is>
      </c>
      <c r="B101" s="10"/>
      <c r="C101" s="10"/>
      <c r="D101" s="10"/>
      <c r="E101" s="10"/>
      <c r="F101" s="10"/>
      <c r="G101" s="10"/>
      <c r="H101" s="10">
        <v>0</v>
      </c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NATALIA GRANGED</t>
        </is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>
        <v>0</v>
      </c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NATALIA ORTIZ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NAVARRO GOMEZ JENNIFER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NICOLAS CEREZO CAROLINA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NOLASCO PONCE, ESTHER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OTILIA JIMÉNEZ RUIZ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PAREDES, ADRIANA DEL VALLE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PASCUAL, CAROLINA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PAZOS SANTOS, STHEPANIA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PRADES GOMEZ, SONIA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RAMIREZ MORENO, MICHELLE CAROLINA</t>
        </is>
      </c>
      <c r="B112" s="10"/>
      <c r="C112" s="10"/>
      <c r="D112" s="10"/>
      <c r="E112" s="10"/>
      <c r="F112" s="10">
        <v>0</v>
      </c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ROA REATIGA EMILY VALENTINA</t>
        </is>
      </c>
      <c r="B113" s="10"/>
      <c r="C113" s="10"/>
      <c r="D113" s="10">
        <v>0</v>
      </c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ROBLES, JUAN MANUEL</t>
        </is>
      </c>
      <c r="B114" s="10"/>
      <c r="C114" s="10"/>
      <c r="D114" s="10">
        <v>0</v>
      </c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RODOLFO SPOSITO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RODRIGUEZ VIVAS, MARILYN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RODRIGUEZ, SONIA</t>
        </is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>
        <v>0</v>
      </c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ROMERO RUBIO, RITA ELENA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ROSA MUÑOZ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SALAZAR TORRES, PIERR GILBERTO</t>
        </is>
      </c>
      <c r="B120" s="10"/>
      <c r="C120" s="10"/>
      <c r="D120" s="10"/>
      <c r="E120" s="10">
        <v>0</v>
      </c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SALHI CORTES, FATIMA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SAMUEL BERTOMEU AGUILERA</t>
        </is>
      </c>
      <c r="B122" s="10"/>
      <c r="C122" s="10">
        <v>0</v>
      </c>
      <c r="D122" s="10"/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SANCHEZ SANCHEZ, LEANY</t>
        </is>
      </c>
      <c r="B123" s="10"/>
      <c r="C123" s="10"/>
      <c r="D123" s="10">
        <v>0</v>
      </c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SARMIENTO, FRANCO</t>
        </is>
      </c>
      <c r="B124" s="10"/>
      <c r="C124" s="10"/>
      <c r="D124" s="10"/>
      <c r="E124" s="10">
        <v>0</v>
      </c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SHIRLEY RUIZ SARANGO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SHIRLEY SIFUENTES SISNIEGAS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SOLEDAD MONTERO</t>
        </is>
      </c>
      <c r="B127" s="10">
        <v>0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SOMOZA GONZALEZ, SINDHY</t>
        </is>
      </c>
      <c r="B128" s="10"/>
      <c r="C128" s="10"/>
      <c r="D128" s="10"/>
      <c r="E128" s="10"/>
      <c r="F128" s="10"/>
      <c r="G128" s="10">
        <v>0</v>
      </c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TORRES MARTÍN, ADELINA</t>
        </is>
      </c>
      <c r="B129" s="10"/>
      <c r="C129" s="10"/>
      <c r="D129" s="10"/>
      <c r="E129" s="10"/>
      <c r="F129" s="10"/>
      <c r="G129" s="10">
        <v>0</v>
      </c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TORRES PULGARÍN, NICOLAS</t>
        </is>
      </c>
      <c r="B130" s="10"/>
      <c r="C130" s="10"/>
      <c r="D130" s="10"/>
      <c r="E130" s="10">
        <v>0</v>
      </c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VARGAS VALENCIA, JESSICA VANESSA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VAZQUEZ COUSO, YOLANDA</t>
        </is>
      </c>
      <c r="B132" s="10"/>
      <c r="C132" s="10"/>
      <c r="D132" s="10"/>
      <c r="E132" s="10"/>
      <c r="F132" s="10">
        <v>0</v>
      </c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VELAZQUEZ CALIPUY, GLENDY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VERDU ORTIZ, FLOR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VICENTE GONZALEZ, RUTH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VICTOR CORNEJO CASUSOL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VIERA AGUIRRE OLARY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VILA RUBIO, MARIA</t>
        </is>
      </c>
      <c r="B138" s="10"/>
      <c r="C138" s="10"/>
      <c r="D138" s="10"/>
      <c r="E138" s="10"/>
      <c r="F138" s="10"/>
      <c r="G138" s="10">
        <v>0</v>
      </c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VILLAR AMAYA, LICETH JOHANA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VIÑUELA SANCHEZ, CRISTINA</t>
        </is>
      </c>
      <c r="B140" s="10"/>
      <c r="C140" s="10"/>
      <c r="D140" s="10"/>
      <c r="E140" s="10"/>
      <c r="F140" s="10">
        <v>0</v>
      </c>
      <c r="G140" s="10"/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17" t="inlineStr">
        <is>
          <t xml:space="preserve">TOTAL</t>
        </is>
      </c>
      <c r="B141" s="18">
        <f>SUM(B4:B140)</f>
      </c>
      <c r="C141" s="18">
        <f>SUM(C4:C140)</f>
      </c>
      <c r="D141" s="18">
        <f>SUM(D4:D140)</f>
      </c>
      <c r="E141" s="18">
        <f>SUM(E4:E140)</f>
      </c>
      <c r="F141" s="18">
        <f>SUM(F4:F140)</f>
      </c>
      <c r="G141" s="18">
        <f>SUM(G4:G140)</f>
      </c>
      <c r="H141" s="18">
        <f>SUM(H4:H140)</f>
      </c>
      <c r="I141" s="18">
        <f>SUM(I4:I140)</f>
      </c>
      <c r="J141" s="18">
        <f>SUM(J4:J140)</f>
      </c>
      <c r="K141" s="18">
        <f>SUM(K4:K140)</f>
      </c>
      <c r="L141" s="18">
        <f>SUM(L4:L140)</f>
      </c>
      <c r="M141" s="18">
        <f>SUM(M4:M140)</f>
      </c>
      <c r="N141" s="18">
        <f>SUM(N4:N140)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IF(SUMIF($A$4:$A$183,A4,$G$4:$G$183)=0,"",G4/SUMIF($A$4:$A$183,A4,$G$4:$G$183))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IF(SUMIF($A$4:$A$183,A5,$G$4:$G$183)=0,"",G5/SUMIF($A$4:$A$183,A5,$G$4:$G$183))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IF(SUMIF($A$4:$A$183,A6,$G$4:$G$183)=0,"",G6/SUMIF($A$4:$A$183,A6,$G$4:$G$183))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IF(SUMIF($A$4:$A$183,A7,$G$4:$G$183)=0,"",G7/SUMIF($A$4:$A$183,A7,$G$4:$G$183))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IF(SUMIF($A$4:$A$183,A8,$G$4:$G$183)=0,"",G8/SUMIF($A$4:$A$183,A8,$G$4:$G$183))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IF(SUMIF($A$4:$A$183,A9,$G$4:$G$183)=0,"",G9/SUMIF($A$4:$A$183,A9,$G$4:$G$183))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IF(SUMIF($A$4:$A$183,A10,$G$4:$G$183)=0,"",G10/SUMIF($A$4:$A$183,A10,$G$4:$G$183))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IF(SUMIF($A$4:$A$183,A11,$G$4:$G$183)=0,"",G11/SUMIF($A$4:$A$183,A11,$G$4:$G$183))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IF(SUMIF($A$4:$A$183,A12,$G$4:$G$183)=0,"",G12/SUMIF($A$4:$A$183,A12,$G$4:$G$183))</f>
      </c>
    </row>
    <row r="13">
      <c r="A13" s="9" t="inlineStr">
        <is>
          <t xml:space="preserve">CRISTINA JARRIN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CRISTINA JARRIN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IF(SUMIF($A$4:$A$183,A13,$G$4:$G$183)=0,"",G13/SUMIF($A$4:$A$183,A13,$G$4:$G$183))</f>
      </c>
    </row>
    <row r="14">
      <c r="A14" s="9" t="inlineStr">
        <is>
          <t xml:space="preserve">CRISTINA JARRIN</t>
        </is>
      </c>
      <c r="B14" s="9" t="inlineStr">
        <is>
          <t xml:space="preserve">CAJAMAR SAC</t>
        </is>
      </c>
      <c r="C14" s="9" t="inlineStr">
        <is>
          <t xml:space="preserve">EVF</t>
        </is>
      </c>
      <c r="D14" s="11" t="inlineStr">
        <is>
          <t xml:space="preserve">M</t>
        </is>
      </c>
      <c r="E14" s="9" t="inlineStr">
        <is>
          <t xml:space="preserve">CRISTINA JARRIN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IF(SUMIF($A$4:$A$183,A14,$G$4:$G$183)=0,"",G14/SUMIF($A$4:$A$183,A14,$G$4:$G$183))</f>
      </c>
    </row>
    <row r="15">
      <c r="A15" s="9" t="inlineStr">
        <is>
          <t xml:space="preserve">DIAZ, MONTSE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IF(SUMIF($A$4:$A$183,A15,$G$4:$G$183)=0,"",G15/SUMIF($A$4:$A$183,A15,$G$4:$G$183))</f>
      </c>
    </row>
    <row r="16">
      <c r="A16" s="9" t="inlineStr">
        <is>
          <t xml:space="preserve">DIAZ, MONTSE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DIAZ, MONTSE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IF(SUMIF($A$4:$A$183,A16,$G$4:$G$183)=0,"",G16/SUMIF($A$4:$A$183,A16,$G$4:$G$183))</f>
      </c>
    </row>
    <row r="17">
      <c r="A17" s="9" t="inlineStr">
        <is>
          <t xml:space="preserve">DIAZ, MONTSE</t>
        </is>
      </c>
      <c r="B17" s="9" t="inlineStr">
        <is>
          <t xml:space="preserve">RICOH</t>
        </is>
      </c>
      <c r="C17" s="9"/>
      <c r="D17" s="11"/>
      <c r="E17" s="9" t="inlineStr">
        <is>
          <t xml:space="preserve">DIAZ, MONTSE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IF(SUMIF($A$4:$A$183,A17,$G$4:$G$183)=0,"",G17/SUMIF($A$4:$A$183,A17,$G$4:$G$183))</f>
      </c>
    </row>
    <row r="18">
      <c r="A18" s="9" t="inlineStr">
        <is>
          <t xml:space="preserve">GARCIA FERNANDEZ, TERE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IF(SUMIF($A$4:$A$183,A18,$G$4:$G$183)=0,"",G18/SUMIF($A$4:$A$183,A18,$G$4:$G$183))</f>
      </c>
    </row>
    <row r="19">
      <c r="A19" s="9" t="inlineStr">
        <is>
          <t xml:space="preserve">GARCIA FERNANDEZ, TERE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GARCIA FERNANDEZ, TERE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IF(SUMIF($A$4:$A$183,A19,$G$4:$G$183)=0,"",G19/SUMIF($A$4:$A$183,A19,$G$4:$G$183))</f>
      </c>
    </row>
    <row r="20">
      <c r="A20" s="9" t="inlineStr">
        <is>
          <t xml:space="preserve">GARCIA FERNANDEZ, TERE</t>
        </is>
      </c>
      <c r="B20" s="9" t="inlineStr">
        <is>
          <t xml:space="preserve">RICOH</t>
        </is>
      </c>
      <c r="C20" s="9"/>
      <c r="D20" s="11"/>
      <c r="E20" s="9" t="inlineStr">
        <is>
          <t xml:space="preserve">GARCIA FERNANDEZ, TERE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IF(SUMIF($A$4:$A$183,A20,$G$4:$G$183)=0,"",G20/SUMIF($A$4:$A$183,A20,$G$4:$G$183))</f>
      </c>
    </row>
    <row r="21">
      <c r="A21" s="9" t="inlineStr">
        <is>
          <t xml:space="preserve">GOMEZ TAPIA, GONZALO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M</t>
        </is>
      </c>
      <c r="E21" s="9" t="inlineStr">
        <is>
          <t xml:space="preserve">GOMEZ TAPIA, GONZALO (refuerzo)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IF(SUMIF($A$4:$A$183,A21,$G$4:$G$183)=0,"",G21/SUMIF($A$4:$A$183,A21,$G$4:$G$183))</f>
      </c>
    </row>
    <row r="22">
      <c r="A22" s="9" t="inlineStr">
        <is>
          <t xml:space="preserve">GOMEZ TAPIA, GONZALO</t>
        </is>
      </c>
      <c r="B22" s="9" t="inlineStr">
        <is>
          <t xml:space="preserve">CETELEM RRSS</t>
        </is>
      </c>
      <c r="C22" s="9" t="inlineStr">
        <is>
          <t xml:space="preserve">MAILS</t>
        </is>
      </c>
      <c r="D22" s="11" t="inlineStr">
        <is>
          <t xml:space="preserve">M</t>
        </is>
      </c>
      <c r="E22" s="9" t="inlineStr">
        <is>
          <t xml:space="preserve">GOMEZ TAPIA, GONZALO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IF(SUMIF($A$4:$A$183,A22,$G$4:$G$183)=0,"",G22/SUMIF($A$4:$A$183,A22,$G$4:$G$183))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IF(SUMIF($A$4:$A$183,A23,$G$4:$G$183)=0,"",G23/SUMIF($A$4:$A$183,A23,$G$4:$G$183))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IF(SUMIF($A$4:$A$183,A24,$G$4:$G$183)=0,"",G24/SUMIF($A$4:$A$183,A24,$G$4:$G$183))</f>
      </c>
    </row>
    <row r="25">
      <c r="A25" s="9" t="inlineStr">
        <is>
          <t xml:space="preserve">GRANGED GRACIA, NATALIA</t>
        </is>
      </c>
      <c r="B25" s="9" t="inlineStr">
        <is>
          <t xml:space="preserve">RACC SEGUROS</t>
        </is>
      </c>
      <c r="C25" s="9" t="inlineStr">
        <is>
          <t xml:space="preserve">VENTA VEHICULOS</t>
        </is>
      </c>
      <c r="D25" s="11"/>
      <c r="E25" s="9" t="inlineStr">
        <is>
          <t xml:space="preserve">GRANGED GRACIA, NATALIA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IF(SUMIF($A$4:$A$183,A25,$G$4:$G$183)=0,"",G25/SUMIF($A$4:$A$183,A25,$G$4:$G$183))</f>
      </c>
    </row>
    <row r="26">
      <c r="A26" s="9" t="inlineStr">
        <is>
          <t xml:space="preserve">GRANGED GRACIA, NATALIA</t>
        </is>
      </c>
      <c r="B26" s="9" t="inlineStr">
        <is>
          <t xml:space="preserve">RACC SEGUROS</t>
        </is>
      </c>
      <c r="C26" s="9" t="inlineStr">
        <is>
          <t xml:space="preserve">MASCOTAS</t>
        </is>
      </c>
      <c r="D26" s="11"/>
      <c r="E26" s="9" t="inlineStr">
        <is>
          <t xml:space="preserve">GRANGED GRACIA, NATALIA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IF(SUMIF($A$4:$A$183,A26,$G$4:$G$183)=0,"",G26/SUMIF($A$4:$A$183,A26,$G$4:$G$183))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IF(SUMIF($A$4:$A$183,A27,$G$4:$G$183)=0,"",G27/SUMIF($A$4:$A$183,A27,$G$4:$G$183))</f>
      </c>
    </row>
    <row r="28">
      <c r="A28" s="9" t="inlineStr">
        <is>
          <t xml:space="preserve">HERNANDEZ CORCHADO, SANDRA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M</t>
        </is>
      </c>
      <c r="E28" s="9" t="inlineStr">
        <is>
          <t xml:space="preserve">HERNANDEZ CORCHADO, SANDRA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IF(SUMIF($A$4:$A$183,A28,$G$4:$G$183)=0,"",G28/SUMIF($A$4:$A$183,A28,$G$4:$G$183))</f>
      </c>
    </row>
    <row r="29">
      <c r="A29" s="9" t="inlineStr">
        <is>
          <t xml:space="preserve">HERNANDEZ CORCHADO, SANDRA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HERNANDEZ CORCHADO, SANDRA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IF(SUMIF($A$4:$A$183,A29,$G$4:$G$183)=0,"",G29/SUMIF($A$4:$A$183,A29,$G$4:$G$183))</f>
      </c>
    </row>
    <row r="30">
      <c r="A30" s="9" t="inlineStr">
        <is>
          <t xml:space="preserve">INGRID ACIEN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INGRID ACIEN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IF(SUMIF($A$4:$A$183,A30,$G$4:$G$183)=0,"",G30/SUMIF($A$4:$A$183,A30,$G$4:$G$183))</f>
      </c>
    </row>
    <row r="31">
      <c r="A31" s="9" t="inlineStr">
        <is>
          <t xml:space="preserve">INGRID ACIEN</t>
        </is>
      </c>
      <c r="B31" s="9" t="inlineStr">
        <is>
          <t xml:space="preserve">CAJAMAR SAC</t>
        </is>
      </c>
      <c r="C31" s="9" t="inlineStr">
        <is>
          <t xml:space="preserve">DNI</t>
        </is>
      </c>
      <c r="D31" s="11" t="inlineStr">
        <is>
          <t xml:space="preserve">M</t>
        </is>
      </c>
      <c r="E31" s="9" t="inlineStr">
        <is>
          <t xml:space="preserve">INGRID ACIEN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IF(SUMIF($A$4:$A$183,A31,$G$4:$G$183)=0,"",G31/SUMIF($A$4:$A$183,A31,$G$4:$G$183))</f>
      </c>
    </row>
    <row r="32">
      <c r="A32" s="9" t="inlineStr">
        <is>
          <t xml:space="preserve">IRENE ROMERO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IRENE ROMERO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IF(SUMIF($A$4:$A$183,A32,$G$4:$G$183)=0,"",G32/SUMIF($A$4:$A$183,A32,$G$4:$G$183))</f>
      </c>
    </row>
    <row r="33">
      <c r="A33" s="9" t="inlineStr">
        <is>
          <t xml:space="preserve">IRENE ROMERO</t>
        </is>
      </c>
      <c r="B33" s="9" t="inlineStr">
        <is>
          <t xml:space="preserve">CAJAMAR SAC</t>
        </is>
      </c>
      <c r="C33" s="9" t="inlineStr">
        <is>
          <t xml:space="preserve">EVF</t>
        </is>
      </c>
      <c r="D33" s="11" t="inlineStr">
        <is>
          <t xml:space="preserve">M</t>
        </is>
      </c>
      <c r="E33" s="9" t="inlineStr">
        <is>
          <t xml:space="preserve">IRENE ROMERO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IF(SUMIF($A$4:$A$183,A33,$G$4:$G$183)=0,"",G33/SUMIF($A$4:$A$183,A33,$G$4:$G$183))</f>
      </c>
    </row>
    <row r="34">
      <c r="A34" s="9" t="inlineStr">
        <is>
          <t xml:space="preserve">LADERA CASTILLO, MARYNES ROSSELYN</t>
        </is>
      </c>
      <c r="B34" s="9" t="inlineStr">
        <is>
          <t xml:space="preserve">CETELEM RRSS</t>
        </is>
      </c>
      <c r="C34" s="9" t="inlineStr">
        <is>
          <t xml:space="preserve">B2B</t>
        </is>
      </c>
      <c r="D34" s="11" t="inlineStr">
        <is>
          <t xml:space="preserve">M</t>
        </is>
      </c>
      <c r="E34" s="9" t="inlineStr">
        <is>
          <t xml:space="preserve">LADERA CASTILLO, MARYNES ROSSELYN (backup)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IF(SUMIF($A$4:$A$183,A34,$G$4:$G$183)=0,"",G34/SUMIF($A$4:$A$183,A34,$G$4:$G$183))</f>
      </c>
    </row>
    <row r="35">
      <c r="A35" s="9" t="inlineStr">
        <is>
          <t xml:space="preserve">LADERA CASTILLO, MARYNES ROSSELYN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LADERA CASTILLO, MARYNES ROSSELYN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IF(SUMIF($A$4:$A$183,A35,$G$4:$G$183)=0,"",G35/SUMIF($A$4:$A$183,A35,$G$4:$G$183))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IF(SUMIF($A$4:$A$183,A36,$G$4:$G$183)=0,"",G36/SUMIF($A$4:$A$183,A36,$G$4:$G$183))</f>
      </c>
    </row>
    <row r="37">
      <c r="A37" s="9" t="inlineStr">
        <is>
          <t xml:space="preserve">LEILA ORTIZ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LEILA ORTIZ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IF(SUMIF($A$4:$A$183,A37,$G$4:$G$183)=0,"",G37/SUMIF($A$4:$A$183,A37,$G$4:$G$183))</f>
      </c>
    </row>
    <row r="38">
      <c r="A38" s="9" t="inlineStr">
        <is>
          <t xml:space="preserve">LEILA ORTIZ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LEILA ORTIZ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IF(SUMIF($A$4:$A$183,A38,$G$4:$G$183)=0,"",G38/SUMIF($A$4:$A$183,A38,$G$4:$G$183))</f>
      </c>
    </row>
    <row r="39">
      <c r="A39" s="9" t="inlineStr">
        <is>
          <t xml:space="preserve">LUCIA MORENO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LUCIA MORENO (M)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IF(SUMIF($A$4:$A$183,A39,$G$4:$G$183)=0,"",G39/SUMIF($A$4:$A$183,A39,$G$4:$G$183))</f>
      </c>
    </row>
    <row r="40">
      <c r="A40" s="9" t="inlineStr">
        <is>
          <t xml:space="preserve">LUCIA MORENO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LUCIA MORENO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IF(SUMIF($A$4:$A$183,A40,$G$4:$G$183)=0,"",G40/SUMIF($A$4:$A$183,A40,$G$4:$G$183))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DESBORDE-RECEP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IF(SUMIF($A$4:$A$183,A41,$G$4:$G$183)=0,"",G41/SUMIF($A$4:$A$183,A41,$G$4:$G$183))</f>
      </c>
    </row>
    <row r="42">
      <c r="A42" s="9" t="inlineStr">
        <is>
          <t xml:space="preserve">MANZANO MACEDA, AMELIA</t>
        </is>
      </c>
      <c r="B42" s="9" t="inlineStr">
        <is>
          <t xml:space="preserve">RACC SEGUROS</t>
        </is>
      </c>
      <c r="C42" s="9" t="inlineStr">
        <is>
          <t xml:space="preserve">FONOFRONT</t>
        </is>
      </c>
      <c r="D42" s="11" t="inlineStr">
        <is>
          <t xml:space="preserve">T</t>
        </is>
      </c>
      <c r="E42" s="9" t="inlineStr">
        <is>
          <t xml:space="preserve">MANZANO MACEDA, AMELIA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IF(SUMIF($A$4:$A$183,A42,$G$4:$G$183)=0,"",G42/SUMIF($A$4:$A$183,A42,$G$4:$G$183))</f>
      </c>
    </row>
    <row r="43">
      <c r="A43" s="9" t="inlineStr">
        <is>
          <t xml:space="preserve">MANZANO MACEDA, AMELIA</t>
        </is>
      </c>
      <c r="B43" s="9" t="inlineStr">
        <is>
          <t xml:space="preserve">RACC SEGUROS</t>
        </is>
      </c>
      <c r="C43" s="9" t="inlineStr">
        <is>
          <t xml:space="preserve">EMISION AUTO</t>
        </is>
      </c>
      <c r="D43" s="11"/>
      <c r="E43" s="9" t="inlineStr">
        <is>
          <t xml:space="preserve">MANZANO MACEDA, AMELIA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IF(SUMIF($A$4:$A$183,A43,$G$4:$G$183)=0,"",G43/SUMIF($A$4:$A$183,A43,$G$4:$G$183))</f>
      </c>
    </row>
    <row r="44">
      <c r="A44" s="9" t="inlineStr">
        <is>
          <t xml:space="preserve">MEGIAS MARTINEZ, SANDRA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MEGIAS MARTINEZ, SANDRA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IF(SUMIF($A$4:$A$183,A44,$G$4:$G$183)=0,"",G44/SUMIF($A$4:$A$183,A44,$G$4:$G$183))</f>
      </c>
    </row>
    <row r="45">
      <c r="A45" s="9" t="inlineStr">
        <is>
          <t xml:space="preserve">MEGIAS MARTINEZ, SANDRA</t>
        </is>
      </c>
      <c r="B45" s="9" t="inlineStr">
        <is>
          <t xml:space="preserve">CETELEM RRSS</t>
        </is>
      </c>
      <c r="C45" s="9" t="inlineStr">
        <is>
          <t xml:space="preserve">MAILS + B2B</t>
        </is>
      </c>
      <c r="D45" s="11" t="inlineStr">
        <is>
          <t xml:space="preserve">M</t>
        </is>
      </c>
      <c r="E45" s="9" t="inlineStr">
        <is>
          <t xml:space="preserve">MEGIAS MARTINEZ, SANDRA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IF(SUMIF($A$4:$A$183,A45,$G$4:$G$183)=0,"",G45/SUMIF($A$4:$A$183,A45,$G$4:$G$183))</f>
      </c>
    </row>
    <row r="46">
      <c r="A46" s="9" t="inlineStr">
        <is>
          <t xml:space="preserve">MERCEDES GRANADOS ASENSIO</t>
        </is>
      </c>
      <c r="B46" s="9" t="inlineStr">
        <is>
          <t xml:space="preserve">PLANETA</t>
        </is>
      </c>
      <c r="C46" s="9" t="inlineStr">
        <is>
          <t xml:space="preserve">CANAL ACTIVACIÓN</t>
        </is>
      </c>
      <c r="D46" s="11" t="inlineStr">
        <is>
          <t xml:space="preserve">T</t>
        </is>
      </c>
      <c r="E46" s="9" t="inlineStr">
        <is>
          <t xml:space="preserve">MERCEDES GRANADOS ASENSIO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IF(SUMIF($A$4:$A$183,A46,$G$4:$G$183)=0,"",G46/SUMIF($A$4:$A$183,A46,$G$4:$G$183))</f>
      </c>
    </row>
    <row r="47">
      <c r="A47" s="9" t="inlineStr">
        <is>
          <t xml:space="preserve">MERCEDES GRANADOS ASENSIO</t>
        </is>
      </c>
      <c r="B47" s="9" t="inlineStr">
        <is>
          <t xml:space="preserve">PLANETA</t>
        </is>
      </c>
      <c r="C47" s="9" t="inlineStr">
        <is>
          <t xml:space="preserve">ARTIKA GARAGATOS BIS</t>
        </is>
      </c>
      <c r="D47" s="11" t="inlineStr">
        <is>
          <t xml:space="preserve">M</t>
        </is>
      </c>
      <c r="E47" s="9" t="inlineStr">
        <is>
          <t xml:space="preserve">GRANADOS, MERCEDES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IF(SUMIF($A$4:$A$183,A47,$G$4:$G$183)=0,"",G47/SUMIF($A$4:$A$183,A47,$G$4:$G$183))</f>
      </c>
    </row>
    <row r="48">
      <c r="A48" s="9" t="inlineStr">
        <is>
          <t xml:space="preserve">MORCILLO ALONSO, EVA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MORCILLO ALONSO, EVA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IF(SUMIF($A$4:$A$183,A48,$G$4:$G$183)=0,"",G48/SUMIF($A$4:$A$183,A48,$G$4:$G$183))</f>
      </c>
    </row>
    <row r="49">
      <c r="A49" s="9" t="inlineStr">
        <is>
          <t xml:space="preserve">MORCILLO ALONSO, EVA</t>
        </is>
      </c>
      <c r="B49" s="9" t="inlineStr">
        <is>
          <t xml:space="preserve">CETELEM SAC BANCA DIGITAL</t>
        </is>
      </c>
      <c r="C49" s="9"/>
      <c r="D49" s="11" t="inlineStr">
        <is>
          <t xml:space="preserve">T</t>
        </is>
      </c>
      <c r="E49" s="9" t="inlineStr">
        <is>
          <t xml:space="preserve">MORICILLO ALONSO,EVA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IF(SUMIF($A$4:$A$183,A49,$G$4:$G$183)=0,"",G49/SUMIF($A$4:$A$183,A49,$G$4:$G$183))</f>
      </c>
    </row>
    <row r="50">
      <c r="A50" s="9" t="inlineStr">
        <is>
          <t xml:space="preserve">MUNITA GONZALEZ, GABRIEL ENRIQUE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M</t>
        </is>
      </c>
      <c r="E50" s="9" t="inlineStr">
        <is>
          <t xml:space="preserve">MUNITA GONZALEZ, GABRIEL ENRIQUE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IF(SUMIF($A$4:$A$183,A50,$G$4:$G$183)=0,"",G50/SUMIF($A$4:$A$183,A50,$G$4:$G$183))</f>
      </c>
    </row>
    <row r="51">
      <c r="A51" s="9" t="inlineStr">
        <is>
          <t xml:space="preserve">MUNITA GONZALEZ, GABRIEL ENRIQUE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M</t>
        </is>
      </c>
      <c r="E51" s="9" t="inlineStr">
        <is>
          <t xml:space="preserve">MUNITA GONZALEZ, GABRIEL ENRIQUE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IF(SUMIF($A$4:$A$183,A51,$G$4:$G$183)=0,"",G51/SUMIF($A$4:$A$183,A51,$G$4:$G$183))</f>
      </c>
    </row>
    <row r="52">
      <c r="A52" s="9" t="inlineStr">
        <is>
          <t xml:space="preserve">OLGOSO, YOLANDA</t>
        </is>
      </c>
      <c r="B52" s="9" t="inlineStr">
        <is>
          <t xml:space="preserve">RACC SEGUROS</t>
        </is>
      </c>
      <c r="C52" s="9" t="inlineStr">
        <is>
          <t xml:space="preserve">DESBORDE-RECEP</t>
        </is>
      </c>
      <c r="D52" s="11"/>
      <c r="E52" s="9" t="inlineStr">
        <is>
          <t xml:space="preserve">OLGOSO, YOLANDA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IF(SUMIF($A$4:$A$183,A52,$G$4:$G$183)=0,"",G52/SUMIF($A$4:$A$183,A52,$G$4:$G$183))</f>
      </c>
    </row>
    <row r="53">
      <c r="A53" s="9" t="inlineStr">
        <is>
          <t xml:space="preserve">OLGOSO, YOLANDA</t>
        </is>
      </c>
      <c r="B53" s="9" t="inlineStr">
        <is>
          <t xml:space="preserve">RACC SEGUROS</t>
        </is>
      </c>
      <c r="C53" s="9" t="inlineStr">
        <is>
          <t xml:space="preserve">FONOFRONT</t>
        </is>
      </c>
      <c r="D53" s="11" t="inlineStr">
        <is>
          <t xml:space="preserve">T</t>
        </is>
      </c>
      <c r="E53" s="9" t="inlineStr">
        <is>
          <t xml:space="preserve">OLGOSO, YOLANDA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IF(SUMIF($A$4:$A$183,A53,$G$4:$G$183)=0,"",G53/SUMIF($A$4:$A$183,A53,$G$4:$G$183))</f>
      </c>
    </row>
    <row r="54">
      <c r="A54" s="9" t="inlineStr">
        <is>
          <t xml:space="preserve">ORUE CUBILLA, JORGE DARIO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ORUE CUBILLA, JORGE DARIO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IF(SUMIF($A$4:$A$183,A54,$G$4:$G$183)=0,"",G54/SUMIF($A$4:$A$183,A54,$G$4:$G$183))</f>
      </c>
    </row>
    <row r="55">
      <c r="A55" s="9" t="inlineStr">
        <is>
          <t xml:space="preserve">ORUE CUBILLA, JORGE DARIO</t>
        </is>
      </c>
      <c r="B55" s="9" t="inlineStr">
        <is>
          <t xml:space="preserve">CETELEM RRSS</t>
        </is>
      </c>
      <c r="C55" s="9" t="inlineStr">
        <is>
          <t xml:space="preserve">MAILS + B2B</t>
        </is>
      </c>
      <c r="D55" s="11" t="inlineStr">
        <is>
          <t xml:space="preserve">T</t>
        </is>
      </c>
      <c r="E55" s="9" t="inlineStr">
        <is>
          <t xml:space="preserve">ORUE CUBILLA, JORGE DARIO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IF(SUMIF($A$4:$A$183,A55,$G$4:$G$183)=0,"",G55/SUMIF($A$4:$A$183,A55,$G$4:$G$183))</f>
      </c>
    </row>
    <row r="56">
      <c r="A56" s="9" t="inlineStr">
        <is>
          <t xml:space="preserve">PARRA ORTEGA, CAMILA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PARRA ORTEGA, CAMILA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IF(SUMIF($A$4:$A$183,A56,$G$4:$G$183)=0,"",G56/SUMIF($A$4:$A$183,A56,$G$4:$G$183))</f>
      </c>
    </row>
    <row r="57">
      <c r="A57" s="9" t="inlineStr">
        <is>
          <t xml:space="preserve">PARRA ORTEGA, CAMILA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T</t>
        </is>
      </c>
      <c r="E57" s="9" t="inlineStr">
        <is>
          <t xml:space="preserve">PARRA ORTEGA, CAMILA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IF(SUMIF($A$4:$A$183,A57,$G$4:$G$183)=0,"",G57/SUMIF($A$4:$A$183,A57,$G$4:$G$183))</f>
      </c>
    </row>
    <row r="58">
      <c r="A58" s="9" t="inlineStr">
        <is>
          <t xml:space="preserve">RODRIGUEZ MERO, KIMBERLY BEATRIZ</t>
        </is>
      </c>
      <c r="B58" s="9" t="inlineStr">
        <is>
          <t xml:space="preserve">CETELEM RETENCIÓN</t>
        </is>
      </c>
      <c r="C58" s="9"/>
      <c r="D58" s="11" t="inlineStr">
        <is>
          <t xml:space="preserve">T</t>
        </is>
      </c>
      <c r="E58" s="9" t="inlineStr">
        <is>
          <t xml:space="preserve">RODRIGUEZ MERO, KIMBERLY BEATRIZ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IF(SUMIF($A$4:$A$183,A58,$G$4:$G$183)=0,"",G58/SUMIF($A$4:$A$183,A58,$G$4:$G$183))</f>
      </c>
    </row>
    <row r="59">
      <c r="A59" s="9" t="inlineStr">
        <is>
          <t xml:space="preserve">RODRIGUEZ MERO, KIMBERLY BEATRIZ</t>
        </is>
      </c>
      <c r="B59" s="9" t="inlineStr">
        <is>
          <t xml:space="preserve">CETELEM SAC BANCA DIGITAL</t>
        </is>
      </c>
      <c r="C59" s="9"/>
      <c r="D59" s="11"/>
      <c r="E59" s="9" t="inlineStr">
        <is>
          <t xml:space="preserve">RODRIGUEZ MERO, KIMBERLY BEATRIZ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IF(SUMIF($A$4:$A$183,A59,$G$4:$G$183)=0,"",G59/SUMIF($A$4:$A$183,A59,$G$4:$G$183))</f>
      </c>
    </row>
    <row r="60">
      <c r="A60" s="9" t="inlineStr">
        <is>
          <t xml:space="preserve">RODRIGUEZ SEQUEDO, SONIA</t>
        </is>
      </c>
      <c r="B60" s="9" t="inlineStr">
        <is>
          <t xml:space="preserve">RACC SEGUROS</t>
        </is>
      </c>
      <c r="C60" s="9" t="inlineStr">
        <is>
          <t xml:space="preserve">DESBORDE-RECEP</t>
        </is>
      </c>
      <c r="D60" s="11"/>
      <c r="E60" s="9" t="inlineStr">
        <is>
          <t xml:space="preserve">RODRIGUEZ SEQUEDO, SONIA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IF(SUMIF($A$4:$A$183,A60,$G$4:$G$183)=0,"",G60/SUMIF($A$4:$A$183,A60,$G$4:$G$183))</f>
      </c>
    </row>
    <row r="61">
      <c r="A61" s="9" t="inlineStr">
        <is>
          <t xml:space="preserve">RODRIGUEZ SEQUEDO, SONIA</t>
        </is>
      </c>
      <c r="B61" s="9" t="inlineStr">
        <is>
          <t xml:space="preserve">RACC SEGUROS</t>
        </is>
      </c>
      <c r="C61" s="9" t="inlineStr">
        <is>
          <t xml:space="preserve">FONOFRONT</t>
        </is>
      </c>
      <c r="D61" s="11" t="inlineStr">
        <is>
          <t xml:space="preserve">T</t>
        </is>
      </c>
      <c r="E61" s="9" t="inlineStr">
        <is>
          <t xml:space="preserve">RODRIGUEZ SEQUEDO, SONIA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IF(SUMIF($A$4:$A$183,A61,$G$4:$G$183)=0,"",G61/SUMIF($A$4:$A$183,A61,$G$4:$G$183))</f>
      </c>
    </row>
    <row r="62">
      <c r="A62" s="9" t="inlineStr">
        <is>
          <t xml:space="preserve">RODRIGUEZ VIVAS, RONALD</t>
        </is>
      </c>
      <c r="B62" s="9" t="inlineStr">
        <is>
          <t xml:space="preserve">CETELEM RRSS</t>
        </is>
      </c>
      <c r="C62" s="9" t="inlineStr">
        <is>
          <t xml:space="preserve">CHAT B2C</t>
        </is>
      </c>
      <c r="D62" s="11" t="inlineStr">
        <is>
          <t xml:space="preserve">M</t>
        </is>
      </c>
      <c r="E62" s="9" t="inlineStr">
        <is>
          <t xml:space="preserve">RODRIGUEZ VIVAS, RONALD (refuerzo)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IF(SUMIF($A$4:$A$183,A62,$G$4:$G$183)=0,"",G62/SUMIF($A$4:$A$183,A62,$G$4:$G$183))</f>
      </c>
    </row>
    <row r="63">
      <c r="A63" s="9" t="inlineStr">
        <is>
          <t xml:space="preserve">RODRIGUEZ VIVAS, RONALD</t>
        </is>
      </c>
      <c r="B63" s="9" t="inlineStr">
        <is>
          <t xml:space="preserve">CETELEM RRSS</t>
        </is>
      </c>
      <c r="C63" s="9" t="inlineStr">
        <is>
          <t xml:space="preserve">MAILS</t>
        </is>
      </c>
      <c r="D63" s="11" t="inlineStr">
        <is>
          <t xml:space="preserve">M</t>
        </is>
      </c>
      <c r="E63" s="9" t="inlineStr">
        <is>
          <t xml:space="preserve">RODRIGUEZ VIVAS, RONALD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IF(SUMIF($A$4:$A$183,A63,$G$4:$G$183)=0,"",G63/SUMIF($A$4:$A$183,A63,$G$4:$G$183))</f>
      </c>
    </row>
    <row r="64">
      <c r="A64" s="9" t="inlineStr">
        <is>
          <t xml:space="preserve">ROMERO, MARIA AGOSTINA</t>
        </is>
      </c>
      <c r="B64" s="9" t="inlineStr">
        <is>
          <t xml:space="preserve">CETELEM RRSS</t>
        </is>
      </c>
      <c r="C64" s="9" t="inlineStr">
        <is>
          <t xml:space="preserve">B2B</t>
        </is>
      </c>
      <c r="D64" s="11" t="inlineStr">
        <is>
          <t xml:space="preserve">M</t>
        </is>
      </c>
      <c r="E64" s="9" t="inlineStr">
        <is>
          <t xml:space="preserve">ROMERO, MARIA AGOSTINA (backup)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IF(SUMIF($A$4:$A$183,A64,$G$4:$G$183)=0,"",G64/SUMIF($A$4:$A$183,A64,$G$4:$G$183))</f>
      </c>
    </row>
    <row r="65">
      <c r="A65" s="9" t="inlineStr">
        <is>
          <t xml:space="preserve">ROMERO, MARIA AGOSTINA</t>
        </is>
      </c>
      <c r="B65" s="9" t="inlineStr">
        <is>
          <t xml:space="preserve">CETELEM RRSS</t>
        </is>
      </c>
      <c r="C65" s="9" t="inlineStr">
        <is>
          <t xml:space="preserve">MAILS</t>
        </is>
      </c>
      <c r="D65" s="11" t="inlineStr">
        <is>
          <t xml:space="preserve">M</t>
        </is>
      </c>
      <c r="E65" s="9" t="inlineStr">
        <is>
          <t xml:space="preserve">ROMERO, MARIA AGOSTINA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IF(SUMIF($A$4:$A$183,A65,$G$4:$G$183)=0,"",G65/SUMIF($A$4:$A$183,A65,$G$4:$G$183))</f>
      </c>
    </row>
    <row r="66">
      <c r="A66" s="9" t="inlineStr">
        <is>
          <t xml:space="preserve">ROSA GUTIÉRREZ PADILLA</t>
        </is>
      </c>
      <c r="B66" s="9" t="inlineStr">
        <is>
          <t xml:space="preserve">PLANETA</t>
        </is>
      </c>
      <c r="C66" s="9" t="inlineStr">
        <is>
          <t xml:space="preserve">CANAL ACTIVACIÓN</t>
        </is>
      </c>
      <c r="D66" s="11" t="inlineStr">
        <is>
          <t xml:space="preserve">M</t>
        </is>
      </c>
      <c r="E66" s="9" t="inlineStr">
        <is>
          <t xml:space="preserve">ROSA GUTIÉRREZ PADILLA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IF(SUMIF($A$4:$A$183,A66,$G$4:$G$183)=0,"",G66/SUMIF($A$4:$A$183,A66,$G$4:$G$183))</f>
      </c>
    </row>
    <row r="67">
      <c r="A67" s="9" t="inlineStr">
        <is>
          <t xml:space="preserve">ROSA GUTIÉRREZ PADILLA</t>
        </is>
      </c>
      <c r="B67" s="9" t="inlineStr">
        <is>
          <t xml:space="preserve">PLANETA</t>
        </is>
      </c>
      <c r="C67" s="9" t="inlineStr">
        <is>
          <t xml:space="preserve">ARTIKA GARAGATOS BIS</t>
        </is>
      </c>
      <c r="D67" s="11" t="inlineStr">
        <is>
          <t xml:space="preserve">M</t>
        </is>
      </c>
      <c r="E67" s="9" t="inlineStr">
        <is>
          <t xml:space="preserve">GUTIERREZ PADILLA, ROSA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IF(SUMIF($A$4:$A$183,A67,$G$4:$G$183)=0,"",G67/SUMIF($A$4:$A$183,A67,$G$4:$G$183))</f>
      </c>
    </row>
    <row r="68">
      <c r="A68" s="9" t="inlineStr">
        <is>
          <t xml:space="preserve">SANDRA PRATS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SANDRA PRATS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IF(SUMIF($A$4:$A$183,A68,$G$4:$G$183)=0,"",G68/SUMIF($A$4:$A$183,A68,$G$4:$G$183))</f>
      </c>
    </row>
    <row r="69">
      <c r="A69" s="9" t="inlineStr">
        <is>
          <t xml:space="preserve">SANDRA PRATS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SANDRA PRATS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IF(SUMIF($A$4:$A$183,A69,$G$4:$G$183)=0,"",G69/SUMIF($A$4:$A$183,A69,$G$4:$G$183))</f>
      </c>
    </row>
    <row r="70">
      <c r="A70" s="9" t="inlineStr">
        <is>
          <t xml:space="preserve">SANTIAGO, ESTHER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SANTIAGO, ESTHER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IF(SUMIF($A$4:$A$183,A70,$G$4:$G$183)=0,"",G70/SUMIF($A$4:$A$183,A70,$G$4:$G$183))</f>
      </c>
    </row>
    <row r="71">
      <c r="A71" s="9" t="inlineStr">
        <is>
          <t xml:space="preserve">SANTIAGO, ESTHER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T</t>
        </is>
      </c>
      <c r="E71" s="9" t="inlineStr">
        <is>
          <t xml:space="preserve">SANTIAGO, ESTHER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IF(SUMIF($A$4:$A$183,A71,$G$4:$G$183)=0,"",G71/SUMIF($A$4:$A$183,A71,$G$4:$G$183))</f>
      </c>
    </row>
    <row r="72">
      <c r="A72" s="9" t="inlineStr">
        <is>
          <t xml:space="preserve">SANTIAGO, ESTHER</t>
        </is>
      </c>
      <c r="B72" s="9" t="inlineStr">
        <is>
          <t xml:space="preserve">RACC SEGUROS</t>
        </is>
      </c>
      <c r="C72" s="9" t="inlineStr">
        <is>
          <t xml:space="preserve">VENTA VEHICULOS</t>
        </is>
      </c>
      <c r="D72" s="11"/>
      <c r="E72" s="9" t="inlineStr">
        <is>
          <t xml:space="preserve">SANTIAGO, ESTHER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IF(SUMIF($A$4:$A$183,A72,$G$4:$G$183)=0,"",G72/SUMIF($A$4:$A$183,A72,$G$4:$G$183))</f>
      </c>
    </row>
    <row r="73">
      <c r="A73" s="9" t="inlineStr">
        <is>
          <t xml:space="preserve">SANTIAGO, ESTHER</t>
        </is>
      </c>
      <c r="B73" s="9" t="inlineStr">
        <is>
          <t xml:space="preserve">RICOH</t>
        </is>
      </c>
      <c r="C73" s="9"/>
      <c r="D73" s="11"/>
      <c r="E73" s="9" t="inlineStr">
        <is>
          <t xml:space="preserve">SANTIAGO, ESTHER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IF(SUMIF($A$4:$A$183,A73,$G$4:$G$183)=0,"",G73/SUMIF($A$4:$A$183,A73,$G$4:$G$183))</f>
      </c>
    </row>
    <row r="74">
      <c r="A74" s="9" t="inlineStr">
        <is>
          <t xml:space="preserve">SANZ, NURIA</t>
        </is>
      </c>
      <c r="B74" s="9" t="inlineStr">
        <is>
          <t xml:space="preserve">RACC SEGUROS</t>
        </is>
      </c>
      <c r="C74" s="9" t="inlineStr">
        <is>
          <t xml:space="preserve">FONOFRONT</t>
        </is>
      </c>
      <c r="D74" s="11" t="inlineStr">
        <is>
          <t xml:space="preserve">T</t>
        </is>
      </c>
      <c r="E74" s="9" t="inlineStr">
        <is>
          <t xml:space="preserve">SANZ,NURIA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IF(SUMIF($A$4:$A$183,A74,$G$4:$G$183)=0,"",G74/SUMIF($A$4:$A$183,A74,$G$4:$G$183))</f>
      </c>
    </row>
    <row r="75">
      <c r="A75" s="9" t="inlineStr">
        <is>
          <t xml:space="preserve">SANZ, NURIA</t>
        </is>
      </c>
      <c r="B75" s="9" t="inlineStr">
        <is>
          <t xml:space="preserve">RACC SEGUROS</t>
        </is>
      </c>
      <c r="C75" s="9" t="inlineStr">
        <is>
          <t xml:space="preserve">AFILIACIÓN</t>
        </is>
      </c>
      <c r="D75" s="11"/>
      <c r="E75" s="9" t="inlineStr">
        <is>
          <t xml:space="preserve">SANZ, NURIA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IF(SUMIF($A$4:$A$183,A75,$G$4:$G$183)=0,"",G75/SUMIF($A$4:$A$183,A75,$G$4:$G$183))</f>
      </c>
    </row>
    <row r="76">
      <c r="A76" s="9" t="inlineStr">
        <is>
          <t xml:space="preserve">VALERO, MARGA</t>
        </is>
      </c>
      <c r="B76" s="9" t="inlineStr">
        <is>
          <t xml:space="preserve">RACC SEGUROS</t>
        </is>
      </c>
      <c r="C76" s="9" t="inlineStr">
        <is>
          <t xml:space="preserve">DESBORDE-RECEP</t>
        </is>
      </c>
      <c r="D76" s="11"/>
      <c r="E76" s="9" t="inlineStr">
        <is>
          <t xml:space="preserve">VALERO, MARGA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IF(SUMIF($A$4:$A$183,A76,$G$4:$G$183)=0,"",G76/SUMIF($A$4:$A$183,A76,$G$4:$G$183))</f>
      </c>
    </row>
    <row r="77">
      <c r="A77" s="9" t="inlineStr">
        <is>
          <t xml:space="preserve">VALERO, MARGA</t>
        </is>
      </c>
      <c r="B77" s="9" t="inlineStr">
        <is>
          <t xml:space="preserve">RACC SEGUROS</t>
        </is>
      </c>
      <c r="C77" s="9" t="inlineStr">
        <is>
          <t xml:space="preserve">FONOFRONT</t>
        </is>
      </c>
      <c r="D77" s="11" t="inlineStr">
        <is>
          <t xml:space="preserve">M</t>
        </is>
      </c>
      <c r="E77" s="9" t="inlineStr">
        <is>
          <t xml:space="preserve">VALERO, MARGA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IF(SUMIF($A$4:$A$183,A77,$G$4:$G$183)=0,"",G77/SUMIF($A$4:$A$183,A77,$G$4:$G$183))</f>
      </c>
    </row>
    <row r="78">
      <c r="A78" s="9" t="inlineStr">
        <is>
          <t xml:space="preserve">VALERO, MARGA</t>
        </is>
      </c>
      <c r="B78" s="9" t="inlineStr">
        <is>
          <t xml:space="preserve">RACC SEGUROS</t>
        </is>
      </c>
      <c r="C78" s="9" t="inlineStr">
        <is>
          <t xml:space="preserve">EMISION AUTO</t>
        </is>
      </c>
      <c r="D78" s="11"/>
      <c r="E78" s="9" t="inlineStr">
        <is>
          <t xml:space="preserve">VALERO, MARGA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IF(SUMIF($A$4:$A$183,A78,$G$4:$G$183)=0,"",G78/SUMIF($A$4:$A$183,A78,$G$4:$G$183))</f>
      </c>
    </row>
    <row r="79">
      <c r="A79" s="9" t="inlineStr">
        <is>
          <t xml:space="preserve">ABELARDO HERNANDEZ</t>
        </is>
      </c>
      <c r="B79" s="9" t="inlineStr">
        <is>
          <t xml:space="preserve">CAJAMAR SAC</t>
        </is>
      </c>
      <c r="C79" s="9" t="inlineStr">
        <is>
          <t xml:space="preserve">CAJAMAR SAC</t>
        </is>
      </c>
      <c r="D79" s="11" t="inlineStr">
        <is>
          <t xml:space="preserve">T</t>
        </is>
      </c>
      <c r="E79" s="9" t="inlineStr">
        <is>
          <t xml:space="preserve">ABELARDO HERNANDEZ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IF(SUMIF($A$4:$A$183,A79,$G$4:$G$183)=0,"",G79/SUMIF($A$4:$A$183,A79,$G$4:$G$183))</f>
      </c>
    </row>
    <row r="80">
      <c r="A80" s="9" t="inlineStr">
        <is>
          <t xml:space="preserve">ABRIL NICOLAS, CRISTINA</t>
        </is>
      </c>
      <c r="B80" s="9" t="inlineStr">
        <is>
          <t xml:space="preserve">CETELEM SAC BANCA DIGITAL</t>
        </is>
      </c>
      <c r="C80" s="9"/>
      <c r="D80" s="11" t="inlineStr">
        <is>
          <t xml:space="preserve">T</t>
        </is>
      </c>
      <c r="E80" s="9" t="inlineStr">
        <is>
          <t xml:space="preserve">ABRIL NICOLAS,CRISTINA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IF(SUMIF($A$4:$A$183,A80,$G$4:$G$183)=0,"",G80/SUMIF($A$4:$A$183,A80,$G$4:$G$183))</f>
      </c>
    </row>
    <row r="81">
      <c r="A81" s="9" t="inlineStr">
        <is>
          <t xml:space="preserve">AGUDELO CESAR AUGUSTO</t>
        </is>
      </c>
      <c r="B81" s="9" t="inlineStr">
        <is>
          <t xml:space="preserve">CETELEM RETENCIÓN</t>
        </is>
      </c>
      <c r="C81" s="9"/>
      <c r="D81" s="11" t="inlineStr">
        <is>
          <t xml:space="preserve">T</t>
        </is>
      </c>
      <c r="E81" s="9" t="inlineStr">
        <is>
          <t xml:space="preserve">AGUDELO CESAR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IF(SUMIF($A$4:$A$183,A81,$G$4:$G$183)=0,"",G81/SUMIF($A$4:$A$183,A81,$G$4:$G$183))</f>
      </c>
    </row>
    <row r="82">
      <c r="A82" s="9" t="inlineStr">
        <is>
          <t xml:space="preserve">ALONSO MARTI, JAVIER</t>
        </is>
      </c>
      <c r="B82" s="9" t="inlineStr">
        <is>
          <t xml:space="preserve">CETELEM SAC BANCA DIGITAL</t>
        </is>
      </c>
      <c r="C82" s="9"/>
      <c r="D82" s="11" t="inlineStr">
        <is>
          <t xml:space="preserve">T</t>
        </is>
      </c>
      <c r="E82" s="9" t="inlineStr">
        <is>
          <t xml:space="preserve">ALONSO MARTI, JAVIER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IF(SUMIF($A$4:$A$183,A82,$G$4:$G$183)=0,"",G82/SUMIF($A$4:$A$183,A82,$G$4:$G$183))</f>
      </c>
    </row>
    <row r="83">
      <c r="A83" s="9" t="inlineStr">
        <is>
          <t xml:space="preserve">ANAILIS CRUZ CATALA</t>
        </is>
      </c>
      <c r="B83" s="9" t="inlineStr">
        <is>
          <t xml:space="preserve">PLANETA</t>
        </is>
      </c>
      <c r="C83" s="9" t="inlineStr">
        <is>
          <t xml:space="preserve">CANAL ACTIVACIÓN</t>
        </is>
      </c>
      <c r="D83" s="11" t="inlineStr">
        <is>
          <t xml:space="preserve">T</t>
        </is>
      </c>
      <c r="E83" s="9" t="inlineStr">
        <is>
          <t xml:space="preserve">ANAILIS CRUZ CATALA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IF(SUMIF($A$4:$A$183,A83,$G$4:$G$183)=0,"",G83/SUMIF($A$4:$A$183,A83,$G$4:$G$183))</f>
      </c>
    </row>
    <row r="84">
      <c r="A84" s="9" t="inlineStr">
        <is>
          <t xml:space="preserve">APAZA SERRANO ALISON EVELYN</t>
        </is>
      </c>
      <c r="B84" s="9" t="inlineStr">
        <is>
          <t xml:space="preserve">CETELEM RETENCIÓN</t>
        </is>
      </c>
      <c r="C84" s="9"/>
      <c r="D84" s="11" t="inlineStr">
        <is>
          <t xml:space="preserve">T</t>
        </is>
      </c>
      <c r="E84" s="9" t="inlineStr">
        <is>
          <t xml:space="preserve">APAZA SERRANO ALISON EVELYN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IF(SUMIF($A$4:$A$183,A84,$G$4:$G$183)=0,"",G84/SUMIF($A$4:$A$183,A84,$G$4:$G$183))</f>
      </c>
    </row>
    <row r="85">
      <c r="A85" s="9" t="inlineStr">
        <is>
          <t xml:space="preserve">ARJONA, PILAR</t>
        </is>
      </c>
      <c r="B85" s="9" t="inlineStr">
        <is>
          <t xml:space="preserve">RACC SEGUROS</t>
        </is>
      </c>
      <c r="C85" s="9" t="inlineStr">
        <is>
          <t xml:space="preserve">EMISION AUTO</t>
        </is>
      </c>
      <c r="D85" s="11" t="inlineStr">
        <is>
          <t xml:space="preserve">M</t>
        </is>
      </c>
      <c r="E85" s="9" t="inlineStr">
        <is>
          <t xml:space="preserve">ARJONA, PILAR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IF(SUMIF($A$4:$A$183,A85,$G$4:$G$183)=0,"",G85/SUMIF($A$4:$A$183,A85,$G$4:$G$183))</f>
      </c>
    </row>
    <row r="86">
      <c r="A86" s="9" t="inlineStr">
        <is>
          <t xml:space="preserve">AURELIA ANDRADE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AURELIA ANDRADE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IF(SUMIF($A$4:$A$183,A86,$G$4:$G$183)=0,"",G86/SUMIF($A$4:$A$183,A86,$G$4:$G$183))</f>
      </c>
    </row>
    <row r="87">
      <c r="A87" s="9" t="inlineStr">
        <is>
          <t xml:space="preserve">BRAGA BECERRA, FACUNDO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BRAGA BECERRA, FACUNDO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IF(SUMIF($A$4:$A$183,A87,$G$4:$G$183)=0,"",G87/SUMIF($A$4:$A$183,A87,$G$4:$G$183))</f>
      </c>
    </row>
    <row r="88">
      <c r="A88" s="9" t="inlineStr">
        <is>
          <t xml:space="preserve">BUJ LOSA, MARIA ANTONIA</t>
        </is>
      </c>
      <c r="B88" s="9" t="inlineStr">
        <is>
          <t xml:space="preserve">CETELEM EVF</t>
        </is>
      </c>
      <c r="C88" s="9"/>
      <c r="D88" s="11"/>
      <c r="E88" s="9" t="inlineStr">
        <is>
          <t xml:space="preserve">BUJ LOSA, MARIA ANTONIA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IF(SUMIF($A$4:$A$183,A88,$G$4:$G$183)=0,"",G88/SUMIF($A$4:$A$183,A88,$G$4:$G$183))</f>
      </c>
    </row>
    <row r="89">
      <c r="A89" s="9" t="inlineStr">
        <is>
          <t xml:space="preserve">CABEZAS, PAQUI</t>
        </is>
      </c>
      <c r="B89" s="9" t="inlineStr">
        <is>
          <t xml:space="preserve">CETELEM EVF</t>
        </is>
      </c>
      <c r="C89" s="9"/>
      <c r="D89" s="11"/>
      <c r="E89" s="9" t="inlineStr">
        <is>
          <t xml:space="preserve">CABEZAS, PAQUI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IF(SUMIF($A$4:$A$183,A89,$G$4:$G$183)=0,"",G89/SUMIF($A$4:$A$183,A89,$G$4:$G$183))</f>
      </c>
    </row>
    <row r="90">
      <c r="A90" s="9" t="inlineStr">
        <is>
          <t xml:space="preserve">CALDERINI, GLORIA</t>
        </is>
      </c>
      <c r="B90" s="9" t="inlineStr">
        <is>
          <t xml:space="preserve">CETELEM SAC</t>
        </is>
      </c>
      <c r="C90" s="9"/>
      <c r="D90" s="11"/>
      <c r="E90" s="9" t="inlineStr">
        <is>
          <t xml:space="preserve">CALDERINI , GLORIA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IF(SUMIF($A$4:$A$183,A90,$G$4:$G$183)=0,"",G90/SUMIF($A$4:$A$183,A90,$G$4:$G$183))</f>
      </c>
    </row>
    <row r="91">
      <c r="A91" s="9" t="inlineStr">
        <is>
          <t xml:space="preserve">CANOSA POLEO, CRISTINA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CANOSA POLEO, CRISTINA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IF(SUMIF($A$4:$A$183,A91,$G$4:$G$183)=0,"",G91/SUMIF($A$4:$A$183,A91,$G$4:$G$183))</f>
      </c>
    </row>
    <row r="92">
      <c r="A92" s="9" t="inlineStr">
        <is>
          <t xml:space="preserve">CARTAGENA DAVILA, KELLY</t>
        </is>
      </c>
      <c r="B92" s="9" t="inlineStr">
        <is>
          <t xml:space="preserve">CETELEM RRSS</t>
        </is>
      </c>
      <c r="C92" s="9" t="inlineStr">
        <is>
          <t xml:space="preserve">NUEVOS AGENTES NESTING</t>
        </is>
      </c>
      <c r="D92" s="11" t="inlineStr">
        <is>
          <t xml:space="preserve">M</t>
        </is>
      </c>
      <c r="E92" s="9" t="inlineStr">
        <is>
          <t xml:space="preserve">CARTAGENA DAVILA, KELLY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IF(SUMIF($A$4:$A$183,A92,$G$4:$G$183)=0,"",G92/SUMIF($A$4:$A$183,A92,$G$4:$G$183))</f>
      </c>
    </row>
    <row r="93">
      <c r="A93" s="9" t="inlineStr">
        <is>
          <t xml:space="preserve">CHAVES CARDONA, SILVANA</t>
        </is>
      </c>
      <c r="B93" s="9" t="inlineStr">
        <is>
          <t xml:space="preserve">CETELEM RETENCIÓN</t>
        </is>
      </c>
      <c r="C93" s="9"/>
      <c r="D93" s="11"/>
      <c r="E93" s="9" t="inlineStr">
        <is>
          <t xml:space="preserve">CHAVES CARDONA, SILVANA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IF(SUMIF($A$4:$A$183,A93,$G$4:$G$183)=0,"",G93/SUMIF($A$4:$A$183,A93,$G$4:$G$183))</f>
      </c>
    </row>
    <row r="94">
      <c r="A94" s="9" t="inlineStr">
        <is>
          <t xml:space="preserve">CLARAMUNT GONZALEZ, MATEO</t>
        </is>
      </c>
      <c r="B94" s="9" t="inlineStr">
        <is>
          <t xml:space="preserve">CETELEM RRSS</t>
        </is>
      </c>
      <c r="C94" s="9" t="inlineStr">
        <is>
          <t xml:space="preserve">NUEVOS AGENTES NESTING</t>
        </is>
      </c>
      <c r="D94" s="11" t="inlineStr">
        <is>
          <t xml:space="preserve">T</t>
        </is>
      </c>
      <c r="E94" s="9" t="inlineStr">
        <is>
          <t xml:space="preserve">CLARAMUNT GONZALEZ, MATEO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IF(SUMIF($A$4:$A$183,A94,$G$4:$G$183)=0,"",G94/SUMIF($A$4:$A$183,A94,$G$4:$G$183))</f>
      </c>
    </row>
    <row r="95">
      <c r="A95" s="9" t="inlineStr">
        <is>
          <t xml:space="preserve">CLARAMUNT, EVA</t>
        </is>
      </c>
      <c r="B95" s="9" t="inlineStr">
        <is>
          <t xml:space="preserve">CETELEM VENTA SEGUROS CARDIF</t>
        </is>
      </c>
      <c r="C95" s="9"/>
      <c r="D95" s="11" t="inlineStr">
        <is>
          <t xml:space="preserve">M</t>
        </is>
      </c>
      <c r="E95" s="9" t="inlineStr">
        <is>
          <t xml:space="preserve">CLARAMUNT, EVA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IF(SUMIF($A$4:$A$183,A95,$G$4:$G$183)=0,"",G95/SUMIF($A$4:$A$183,A95,$G$4:$G$183))</f>
      </c>
    </row>
    <row r="96">
      <c r="A96" s="9" t="inlineStr">
        <is>
          <t xml:space="preserve">CONTRERAS SANTANA, MIGUEL</t>
        </is>
      </c>
      <c r="B96" s="9" t="inlineStr">
        <is>
          <t xml:space="preserve">CETELEM RRSS</t>
        </is>
      </c>
      <c r="C96" s="9" t="inlineStr">
        <is>
          <t xml:space="preserve">NUEVOS AGENTES NESTING</t>
        </is>
      </c>
      <c r="D96" s="11" t="inlineStr">
        <is>
          <t xml:space="preserve">M</t>
        </is>
      </c>
      <c r="E96" s="9" t="inlineStr">
        <is>
          <t xml:space="preserve">CONTRERAS SANTANA, MIGUEL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IF(SUMIF($A$4:$A$183,A96,$G$4:$G$183)=0,"",G96/SUMIF($A$4:$A$183,A96,$G$4:$G$183))</f>
      </c>
    </row>
    <row r="97">
      <c r="A97" s="9" t="inlineStr">
        <is>
          <t xml:space="preserve">CORONADO ANAYA, MARIA JOSE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CORONADO ANAYA, MARIA JOSE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IF(SUMIF($A$4:$A$183,A97,$G$4:$G$183)=0,"",G97/SUMIF($A$4:$A$183,A97,$G$4:$G$183))</f>
      </c>
    </row>
    <row r="98">
      <c r="A98" s="9" t="inlineStr">
        <is>
          <t xml:space="preserve">CORREA VERA, GABRIELA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CORREA VERA, GABRIELA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IF(SUMIF($A$4:$A$183,A98,$G$4:$G$183)=0,"",G98/SUMIF($A$4:$A$183,A98,$G$4:$G$183))</f>
      </c>
    </row>
    <row r="99">
      <c r="A99" s="9" t="inlineStr">
        <is>
          <t xml:space="preserve">CRISTIAN NICOLAS GUALTEROS CETINA</t>
        </is>
      </c>
      <c r="B99" s="9" t="inlineStr">
        <is>
          <t xml:space="preserve">CAJAMAR SAC</t>
        </is>
      </c>
      <c r="C99" s="9" t="inlineStr">
        <is>
          <t xml:space="preserve">CAJAMAR SAC</t>
        </is>
      </c>
      <c r="D99" s="11" t="inlineStr">
        <is>
          <t xml:space="preserve">T</t>
        </is>
      </c>
      <c r="E99" s="9" t="inlineStr">
        <is>
          <t xml:space="preserve">CRISTIAN NICOLAS GUALTEROS CETINA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IF(SUMIF($A$4:$A$183,A99,$G$4:$G$183)=0,"",G99/SUMIF($A$4:$A$183,A99,$G$4:$G$183))</f>
      </c>
    </row>
    <row r="100">
      <c r="A100" s="9" t="inlineStr">
        <is>
          <t xml:space="preserve">CRUZ CATALA, ANDREA</t>
        </is>
      </c>
      <c r="B100" s="9" t="inlineStr">
        <is>
          <t xml:space="preserve">PLANETA</t>
        </is>
      </c>
      <c r="C100" s="9" t="inlineStr">
        <is>
          <t xml:space="preserve">ARTIKA REAL MADRID</t>
        </is>
      </c>
      <c r="D100" s="11" t="inlineStr">
        <is>
          <t xml:space="preserve">M</t>
        </is>
      </c>
      <c r="E100" s="9" t="inlineStr">
        <is>
          <t xml:space="preserve">CRUZ CATALA, ANDREA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IF(SUMIF($A$4:$A$183,A100,$G$4:$G$183)=0,"",G100/SUMIF($A$4:$A$183,A100,$G$4:$G$183))</f>
      </c>
    </row>
    <row r="101">
      <c r="A101" s="9" t="inlineStr">
        <is>
          <t xml:space="preserve">DAZA SUÁREZ, AARON</t>
        </is>
      </c>
      <c r="B101" s="9" t="inlineStr">
        <is>
          <t xml:space="preserve">CETELEM EVF</t>
        </is>
      </c>
      <c r="C101" s="9"/>
      <c r="D101" s="11"/>
      <c r="E101" s="9" t="inlineStr">
        <is>
          <t xml:space="preserve">DAZA SUÁREZ, AARON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IF(SUMIF($A$4:$A$183,A101,$G$4:$G$183)=0,"",G101/SUMIF($A$4:$A$183,A101,$G$4:$G$183))</f>
      </c>
    </row>
    <row r="102">
      <c r="A102" s="9" t="inlineStr">
        <is>
          <t xml:space="preserve">DE LA IGLESIA, SARA</t>
        </is>
      </c>
      <c r="B102" s="9" t="inlineStr">
        <is>
          <t xml:space="preserve">CETELEM RRSS</t>
        </is>
      </c>
      <c r="C102" s="9" t="inlineStr">
        <is>
          <t xml:space="preserve">CHAT B2C</t>
        </is>
      </c>
      <c r="D102" s="11" t="inlineStr">
        <is>
          <t xml:space="preserve">T</t>
        </is>
      </c>
      <c r="E102" s="9" t="inlineStr">
        <is>
          <t xml:space="preserve">DE LA IGLESIA, SARA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IF(SUMIF($A$4:$A$183,A102,$G$4:$G$183)=0,"",G102/SUMIF($A$4:$A$183,A102,$G$4:$G$183))</f>
      </c>
    </row>
    <row r="103">
      <c r="A103" s="9" t="inlineStr">
        <is>
          <t xml:space="preserve">DIAZ GARCIA, KAROL DANIELA</t>
        </is>
      </c>
      <c r="B103" s="9" t="inlineStr">
        <is>
          <t xml:space="preserve">CETELEM RETENCIÓN</t>
        </is>
      </c>
      <c r="C103" s="9"/>
      <c r="D103" s="11" t="inlineStr">
        <is>
          <t xml:space="preserve">M</t>
        </is>
      </c>
      <c r="E103" s="9" t="inlineStr">
        <is>
          <t xml:space="preserve">DIAZ GARCIA, KAROL DANIELA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IF(SUMIF($A$4:$A$183,A103,$G$4:$G$183)=0,"",G103/SUMIF($A$4:$A$183,A103,$G$4:$G$183))</f>
      </c>
    </row>
    <row r="104">
      <c r="A104" s="9" t="inlineStr">
        <is>
          <t xml:space="preserve">DIAZ HERNANDEZ, MONTSE</t>
        </is>
      </c>
      <c r="B104" s="9" t="inlineStr">
        <is>
          <t xml:space="preserve">RACC SEGUROS</t>
        </is>
      </c>
      <c r="C104" s="9" t="inlineStr">
        <is>
          <t xml:space="preserve">DESBORDE-RECEP</t>
        </is>
      </c>
      <c r="D104" s="11"/>
      <c r="E104" s="9" t="inlineStr">
        <is>
          <t xml:space="preserve">DIAZ HERNANDEZ, MONTSE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IF(SUMIF($A$4:$A$183,A104,$G$4:$G$183)=0,"",G104/SUMIF($A$4:$A$183,A104,$G$4:$G$183))</f>
      </c>
    </row>
    <row r="105">
      <c r="A105" s="9" t="inlineStr">
        <is>
          <t xml:space="preserve">ESPINOSA MUÑOZ, ANA ISABEL</t>
        </is>
      </c>
      <c r="B105" s="9" t="inlineStr">
        <is>
          <t xml:space="preserve">CETELEM RETENCIÓN</t>
        </is>
      </c>
      <c r="C105" s="9"/>
      <c r="D105" s="11" t="inlineStr">
        <is>
          <t xml:space="preserve">M</t>
        </is>
      </c>
      <c r="E105" s="9" t="inlineStr">
        <is>
          <t xml:space="preserve">ESPINOSA MUÑOZ, ANA ISABEL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IF(SUMIF($A$4:$A$183,A105,$G$4:$G$183)=0,"",G105/SUMIF($A$4:$A$183,A105,$G$4:$G$183))</f>
      </c>
    </row>
    <row r="106">
      <c r="A106" s="9" t="inlineStr">
        <is>
          <t xml:space="preserve">ESTER NARTIN BLESA</t>
        </is>
      </c>
      <c r="B106" s="9" t="inlineStr">
        <is>
          <t xml:space="preserve">CETELEM EVF</t>
        </is>
      </c>
      <c r="C106" s="9"/>
      <c r="D106" s="11"/>
      <c r="E106" s="9" t="inlineStr">
        <is>
          <t xml:space="preserve">ESTER NARTIN BLESA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IF(SUMIF($A$4:$A$183,A106,$G$4:$G$183)=0,"",G106/SUMIF($A$4:$A$183,A106,$G$4:$G$183))</f>
      </c>
    </row>
    <row r="107">
      <c r="A107" s="9" t="inlineStr">
        <is>
          <t xml:space="preserve">FERNANDEZ CARRERA, ANDREA</t>
        </is>
      </c>
      <c r="B107" s="9" t="inlineStr">
        <is>
          <t xml:space="preserve">RACC SEGUROS</t>
        </is>
      </c>
      <c r="C107" s="9" t="inlineStr">
        <is>
          <t xml:space="preserve">AFILIACIÓN</t>
        </is>
      </c>
      <c r="D107" s="11"/>
      <c r="E107" s="9" t="inlineStr">
        <is>
          <t xml:space="preserve">FERNANDEZ CARRERA, ANDREA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IF(SUMIF($A$4:$A$183,A107,$G$4:$G$183)=0,"",G107/SUMIF($A$4:$A$183,A107,$G$4:$G$183))</f>
      </c>
    </row>
    <row r="108">
      <c r="A108" s="9" t="inlineStr">
        <is>
          <t xml:space="preserve">FIGUEREDO ALFONSO DIANA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FIGUEREDO ALFONSO DIANA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IF(SUMIF($A$4:$A$183,A108,$G$4:$G$183)=0,"",G108/SUMIF($A$4:$A$183,A108,$G$4:$G$183))</f>
      </c>
    </row>
    <row r="109">
      <c r="A109" s="9" t="inlineStr">
        <is>
          <t xml:space="preserve">GARCIA ROBLES MONICA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GARCIA ROBLES MONICA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IF(SUMIF($A$4:$A$183,A109,$G$4:$G$183)=0,"",G109/SUMIF($A$4:$A$183,A109,$G$4:$G$183))</f>
      </c>
    </row>
    <row r="110">
      <c r="A110" s="9" t="inlineStr">
        <is>
          <t xml:space="preserve">GONZALES URREA ADRIANA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GONZALES URREA ADRIANA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IF(SUMIF($A$4:$A$183,A110,$G$4:$G$183)=0,"",G110/SUMIF($A$4:$A$183,A110,$G$4:$G$183))</f>
      </c>
    </row>
    <row r="111">
      <c r="A111" s="9" t="inlineStr">
        <is>
          <t xml:space="preserve">GONZALEZ CHARRY, MARCELA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GONZALEZ CHARRY, MARCELA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IF(SUMIF($A$4:$A$183,A111,$G$4:$G$183)=0,"",G111/SUMIF($A$4:$A$183,A111,$G$4:$G$183))</f>
      </c>
    </row>
    <row r="112">
      <c r="A112" s="9" t="inlineStr">
        <is>
          <t xml:space="preserve">GONZALEZ FLORES ANA</t>
        </is>
      </c>
      <c r="B112" s="9" t="inlineStr">
        <is>
          <t xml:space="preserve">CETELEM SAC</t>
        </is>
      </c>
      <c r="C112" s="9"/>
      <c r="D112" s="11" t="inlineStr">
        <is>
          <t xml:space="preserve">M</t>
        </is>
      </c>
      <c r="E112" s="9" t="inlineStr">
        <is>
          <t xml:space="preserve">GONZALEZ FLORES ANA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IF(SUMIF($A$4:$A$183,A112,$G$4:$G$183)=0,"",G112/SUMIF($A$4:$A$183,A112,$G$4:$G$183))</f>
      </c>
    </row>
    <row r="113">
      <c r="A113" s="9" t="inlineStr">
        <is>
          <t xml:space="preserve">GONZALEZ VEGA DAVID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GONZALEZ VEGA DAVID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IF(SUMIF($A$4:$A$183,A113,$G$4:$G$183)=0,"",G113/SUMIF($A$4:$A$183,A113,$G$4:$G$183))</f>
      </c>
    </row>
    <row r="114">
      <c r="A114" s="9" t="inlineStr">
        <is>
          <t xml:space="preserve">GRILLO, CAMILA NATALIA</t>
        </is>
      </c>
      <c r="B114" s="9" t="inlineStr">
        <is>
          <t xml:space="preserve">CETELEM RRSS</t>
        </is>
      </c>
      <c r="C114" s="9" t="inlineStr">
        <is>
          <t xml:space="preserve">CHAT B2C</t>
        </is>
      </c>
      <c r="D114" s="11" t="inlineStr">
        <is>
          <t xml:space="preserve">M</t>
        </is>
      </c>
      <c r="E114" s="9" t="inlineStr">
        <is>
          <t xml:space="preserve">GRILLO, CAMILA NATALIA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IF(SUMIF($A$4:$A$183,A114,$G$4:$G$183)=0,"",G114/SUMIF($A$4:$A$183,A114,$G$4:$G$183))</f>
      </c>
    </row>
    <row r="115">
      <c r="A115" s="9" t="inlineStr">
        <is>
          <t xml:space="preserve">HERNANDEZ GONZALEZ, NURY VALENTINA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HERNANDEZ GONZALEZ, NURY VALENTINA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IF(SUMIF($A$4:$A$183,A115,$G$4:$G$183)=0,"",G115/SUMIF($A$4:$A$183,A115,$G$4:$G$183))</f>
      </c>
    </row>
    <row r="116">
      <c r="A116" s="9" t="inlineStr">
        <is>
          <t xml:space="preserve">HERNANDEZ, SANDRA</t>
        </is>
      </c>
      <c r="B116" s="9" t="inlineStr">
        <is>
          <t xml:space="preserve">RICOH</t>
        </is>
      </c>
      <c r="C116" s="9"/>
      <c r="D116" s="11"/>
      <c r="E116" s="9" t="inlineStr">
        <is>
          <t xml:space="preserve">HERNANDEZ, SANDRA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IF(SUMIF($A$4:$A$183,A116,$G$4:$G$183)=0,"",G116/SUMIF($A$4:$A$183,A116,$G$4:$G$183))</f>
      </c>
    </row>
    <row r="117">
      <c r="A117" s="9" t="inlineStr">
        <is>
          <t xml:space="preserve">ISABEL CRISTINA LENIS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M</t>
        </is>
      </c>
      <c r="E117" s="9" t="inlineStr">
        <is>
          <t xml:space="preserve">ISABEL CRISTINA LENIS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IF(SUMIF($A$4:$A$183,A117,$G$4:$G$183)=0,"",G117/SUMIF($A$4:$A$183,A117,$G$4:$G$183))</f>
      </c>
    </row>
    <row r="118">
      <c r="A118" s="9" t="inlineStr">
        <is>
          <t xml:space="preserve">ISABEL PAZ POMAR</t>
        </is>
      </c>
      <c r="B118" s="9" t="inlineStr">
        <is>
          <t xml:space="preserve">PLANETA</t>
        </is>
      </c>
      <c r="C118" s="9" t="inlineStr">
        <is>
          <t xml:space="preserve">CANAL ACTIVACIÓN</t>
        </is>
      </c>
      <c r="D118" s="11" t="inlineStr">
        <is>
          <t xml:space="preserve">M</t>
        </is>
      </c>
      <c r="E118" s="9" t="inlineStr">
        <is>
          <t xml:space="preserve">ISABEL PAZ POMAR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IF(SUMIF($A$4:$A$183,A118,$G$4:$G$183)=0,"",G118/SUMIF($A$4:$A$183,A118,$G$4:$G$183))</f>
      </c>
    </row>
    <row r="119">
      <c r="A119" s="9" t="inlineStr">
        <is>
          <t xml:space="preserve">IVONNE QUINCHE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M</t>
        </is>
      </c>
      <c r="E119" s="9" t="inlineStr">
        <is>
          <t xml:space="preserve">IVONNE QUINCHE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IF(SUMIF($A$4:$A$183,A119,$G$4:$G$183)=0,"",G119/SUMIF($A$4:$A$183,A119,$G$4:$G$183))</f>
      </c>
    </row>
    <row r="120">
      <c r="A120" s="9" t="inlineStr">
        <is>
          <t xml:space="preserve">IZQUIERDO, LORENA</t>
        </is>
      </c>
      <c r="B120" s="9" t="inlineStr">
        <is>
          <t xml:space="preserve">CETELEM RETENCIÓN</t>
        </is>
      </c>
      <c r="C120" s="9"/>
      <c r="D120" s="11" t="inlineStr">
        <is>
          <t xml:space="preserve">M</t>
        </is>
      </c>
      <c r="E120" s="9" t="inlineStr">
        <is>
          <t xml:space="preserve">IZQUIERDO, LORENA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IF(SUMIF($A$4:$A$183,A120,$G$4:$G$183)=0,"",G120/SUMIF($A$4:$A$183,A120,$G$4:$G$183))</f>
      </c>
    </row>
    <row r="121">
      <c r="A121" s="9" t="inlineStr">
        <is>
          <t xml:space="preserve">JIMENEZ CARMEN</t>
        </is>
      </c>
      <c r="B121" s="9" t="inlineStr">
        <is>
          <t xml:space="preserve">CETELEM RETENCIÓN</t>
        </is>
      </c>
      <c r="C121" s="9"/>
      <c r="D121" s="11" t="inlineStr">
        <is>
          <t xml:space="preserve">M</t>
        </is>
      </c>
      <c r="E121" s="9" t="inlineStr">
        <is>
          <t xml:space="preserve">JIMENEZ CARMEN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IF(SUMIF($A$4:$A$183,A121,$G$4:$G$183)=0,"",G121/SUMIF($A$4:$A$183,A121,$G$4:$G$183))</f>
      </c>
    </row>
    <row r="122">
      <c r="A122" s="9" t="inlineStr">
        <is>
          <t xml:space="preserve">JIMENEZ, LUISA</t>
        </is>
      </c>
      <c r="B122" s="9" t="inlineStr">
        <is>
          <t xml:space="preserve">RACC SEGUROS</t>
        </is>
      </c>
      <c r="C122" s="9" t="inlineStr">
        <is>
          <t xml:space="preserve">AFILIACIÓN</t>
        </is>
      </c>
      <c r="D122" s="11"/>
      <c r="E122" s="9" t="inlineStr">
        <is>
          <t xml:space="preserve">JIMENEZ, LUISA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IF(SUMIF($A$4:$A$183,A122,$G$4:$G$183)=0,"",G122/SUMIF($A$4:$A$183,A122,$G$4:$G$183))</f>
      </c>
    </row>
    <row r="123">
      <c r="A123" s="9" t="inlineStr">
        <is>
          <t xml:space="preserve">JORDI COROMINAS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T</t>
        </is>
      </c>
      <c r="E123" s="9" t="inlineStr">
        <is>
          <t xml:space="preserve">JORDI COROMINAS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IF(SUMIF($A$4:$A$183,A123,$G$4:$G$183)=0,"",G123/SUMIF($A$4:$A$183,A123,$G$4:$G$183))</f>
      </c>
    </row>
    <row r="124">
      <c r="A124" s="9" t="inlineStr">
        <is>
          <t xml:space="preserve">JOVE MORENO, NURIA</t>
        </is>
      </c>
      <c r="B124" s="9" t="inlineStr">
        <is>
          <t xml:space="preserve">CETELEM EVF</t>
        </is>
      </c>
      <c r="C124" s="9"/>
      <c r="D124" s="11"/>
      <c r="E124" s="9" t="inlineStr">
        <is>
          <t xml:space="preserve">JOVE MORENO, NURIA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IF(SUMIF($A$4:$A$183,A124,$G$4:$G$183)=0,"",G124/SUMIF($A$4:$A$183,A124,$G$4:$G$183))</f>
      </c>
    </row>
    <row r="125">
      <c r="A125" s="9" t="inlineStr">
        <is>
          <t xml:space="preserve">JYM PAUL AYLLON LOPEZ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JYM PAUL AYLLON LOPEZ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IF(SUMIF($A$4:$A$183,A125,$G$4:$G$183)=0,"",G125/SUMIF($A$4:$A$183,A125,$G$4:$G$183))</f>
      </c>
    </row>
    <row r="126">
      <c r="A126" s="9" t="inlineStr">
        <is>
          <t xml:space="preserve">KARLA DUEÑAS</t>
        </is>
      </c>
      <c r="B126" s="9" t="inlineStr">
        <is>
          <t xml:space="preserve">CAJAMAR SAC</t>
        </is>
      </c>
      <c r="C126" s="9" t="inlineStr">
        <is>
          <t xml:space="preserve">CAJAMAR SAC</t>
        </is>
      </c>
      <c r="D126" s="11" t="inlineStr">
        <is>
          <t xml:space="preserve">T</t>
        </is>
      </c>
      <c r="E126" s="9" t="inlineStr">
        <is>
          <t xml:space="preserve">KARLA DUEÑAS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IF(SUMIF($A$4:$A$183,A126,$G$4:$G$183)=0,"",G126/SUMIF($A$4:$A$183,A126,$G$4:$G$183))</f>
      </c>
    </row>
    <row r="127">
      <c r="A127" s="9" t="inlineStr">
        <is>
          <t xml:space="preserve">LIZANDRA, MARIA JOSE</t>
        </is>
      </c>
      <c r="B127" s="9" t="inlineStr">
        <is>
          <t xml:space="preserve">RACC SEGUROS</t>
        </is>
      </c>
      <c r="C127" s="9" t="inlineStr">
        <is>
          <t xml:space="preserve">AFILIACIÓN</t>
        </is>
      </c>
      <c r="D127" s="11"/>
      <c r="E127" s="9" t="inlineStr">
        <is>
          <t xml:space="preserve">LIZANDRA, MARIA JOSE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IF(SUMIF($A$4:$A$183,A127,$G$4:$G$183)=0,"",G127/SUMIF($A$4:$A$183,A127,$G$4:$G$183))</f>
      </c>
    </row>
    <row r="128">
      <c r="A128" s="9" t="inlineStr">
        <is>
          <t xml:space="preserve">M PILAR QUILEZ</t>
        </is>
      </c>
      <c r="B128" s="9" t="inlineStr">
        <is>
          <t xml:space="preserve">PLANETA</t>
        </is>
      </c>
      <c r="C128" s="9" t="inlineStr">
        <is>
          <t xml:space="preserve">CANAL ACTIVACIÓN</t>
        </is>
      </c>
      <c r="D128" s="11" t="inlineStr">
        <is>
          <t xml:space="preserve">M</t>
        </is>
      </c>
      <c r="E128" s="9" t="inlineStr">
        <is>
          <t xml:space="preserve">M PILAR QUILEZ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IF(SUMIF($A$4:$A$183,A128,$G$4:$G$183)=0,"",G128/SUMIF($A$4:$A$183,A128,$G$4:$G$183))</f>
      </c>
    </row>
    <row r="129">
      <c r="A129" s="9" t="inlineStr">
        <is>
          <t xml:space="preserve">MANZANO, AMELIA</t>
        </is>
      </c>
      <c r="B129" s="9" t="inlineStr">
        <is>
          <t xml:space="preserve">RICOH</t>
        </is>
      </c>
      <c r="C129" s="9"/>
      <c r="D129" s="11"/>
      <c r="E129" s="9" t="inlineStr">
        <is>
          <t xml:space="preserve">MANZANO, AMELIA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IF(SUMIF($A$4:$A$183,A129,$G$4:$G$183)=0,"",G129/SUMIF($A$4:$A$183,A129,$G$4:$G$183))</f>
      </c>
    </row>
    <row r="130">
      <c r="A130" s="9" t="inlineStr">
        <is>
          <t xml:space="preserve">MAR AUGUSTO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T</t>
        </is>
      </c>
      <c r="E130" s="9" t="inlineStr">
        <is>
          <t xml:space="preserve">MAR AUGUSTO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IF(SUMIF($A$4:$A$183,A130,$G$4:$G$183)=0,"",G130/SUMIF($A$4:$A$183,A130,$G$4:$G$183))</f>
      </c>
    </row>
    <row r="131">
      <c r="A131" s="9" t="inlineStr">
        <is>
          <t xml:space="preserve">MARTINEZ PÁEZ, INGRID TATIANA</t>
        </is>
      </c>
      <c r="B131" s="9" t="inlineStr">
        <is>
          <t xml:space="preserve">CETELEM RETENCIÓN</t>
        </is>
      </c>
      <c r="C131" s="9"/>
      <c r="D131" s="11" t="inlineStr">
        <is>
          <t xml:space="preserve">T</t>
        </is>
      </c>
      <c r="E131" s="9" t="inlineStr">
        <is>
          <t xml:space="preserve">MARTINEZ PÁEZ, INGRID TATIANA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IF(SUMIF($A$4:$A$183,A131,$G$4:$G$183)=0,"",G131/SUMIF($A$4:$A$183,A131,$G$4:$G$183))</f>
      </c>
    </row>
    <row r="132">
      <c r="A132" s="9" t="inlineStr">
        <is>
          <t xml:space="preserve">MEDINA CASTAÑEDA, AYLEEN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T</t>
        </is>
      </c>
      <c r="E132" s="9" t="inlineStr">
        <is>
          <t xml:space="preserve">MEDINA CASTAÑEDA, AYLEEN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IF(SUMIF($A$4:$A$183,A132,$G$4:$G$183)=0,"",G132/SUMIF($A$4:$A$183,A132,$G$4:$G$183))</f>
      </c>
    </row>
    <row r="133">
      <c r="A133" s="9" t="inlineStr">
        <is>
          <t xml:space="preserve">MEDINA CASTILLO, SILVIA JULIETTE</t>
        </is>
      </c>
      <c r="B133" s="9" t="inlineStr">
        <is>
          <t xml:space="preserve">CETELEM RRSS</t>
        </is>
      </c>
      <c r="C133" s="9" t="inlineStr">
        <is>
          <t xml:space="preserve">NUEVOS AGENTES NESTING</t>
        </is>
      </c>
      <c r="D133" s="11" t="inlineStr">
        <is>
          <t xml:space="preserve">T</t>
        </is>
      </c>
      <c r="E133" s="9" t="inlineStr">
        <is>
          <t xml:space="preserve">MEDINA CASTILLO, SILVIA JULIETTE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IF(SUMIF($A$4:$A$183,A133,$G$4:$G$183)=0,"",G133/SUMIF($A$4:$A$183,A133,$G$4:$G$183))</f>
      </c>
    </row>
    <row r="134">
      <c r="A134" s="9" t="inlineStr">
        <is>
          <t xml:space="preserve">MEJIA MARTINEZ, KAREN LORENA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M</t>
        </is>
      </c>
      <c r="E134" s="9" t="inlineStr">
        <is>
          <t xml:space="preserve">MEJIA MARTINEZ, KAREN LORENA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IF(SUMIF($A$4:$A$183,A134,$G$4:$G$183)=0,"",G134/SUMIF($A$4:$A$183,A134,$G$4:$G$183))</f>
      </c>
    </row>
    <row r="135">
      <c r="A135" s="9" t="inlineStr">
        <is>
          <t xml:space="preserve">MEJIAS CORREA JENNYFER FERNANDA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MEJIAS CORREA JENNYFER FERNANDA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IF(SUMIF($A$4:$A$183,A135,$G$4:$G$183)=0,"",G135/SUMIF($A$4:$A$183,A135,$G$4:$G$183))</f>
      </c>
    </row>
    <row r="136">
      <c r="A136" s="9" t="inlineStr">
        <is>
          <t xml:space="preserve">MEJÍA GALLO, SALOMÉ</t>
        </is>
      </c>
      <c r="B136" s="9" t="inlineStr">
        <is>
          <t xml:space="preserve">CETELEM RETENCIÓN</t>
        </is>
      </c>
      <c r="C136" s="9"/>
      <c r="D136" s="11" t="inlineStr">
        <is>
          <t xml:space="preserve">M</t>
        </is>
      </c>
      <c r="E136" s="9" t="inlineStr">
        <is>
          <t xml:space="preserve">MEJÍA GALLO, SALOMÉ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IF(SUMIF($A$4:$A$183,A136,$G$4:$G$183)=0,"",G136/SUMIF($A$4:$A$183,A136,$G$4:$G$183))</f>
      </c>
    </row>
    <row r="137">
      <c r="A137" s="9" t="inlineStr">
        <is>
          <t xml:space="preserve">MERCADO MESSIA, AIDA NORA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M</t>
        </is>
      </c>
      <c r="E137" s="9" t="inlineStr">
        <is>
          <t xml:space="preserve">MERCADO MESSIA, AIDA NORA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IF(SUMIF($A$4:$A$183,A137,$G$4:$G$183)=0,"",G137/SUMIF($A$4:$A$183,A137,$G$4:$G$183))</f>
      </c>
    </row>
    <row r="138">
      <c r="A138" s="9" t="inlineStr">
        <is>
          <t xml:space="preserve">MERCE MARTORELL</t>
        </is>
      </c>
      <c r="B138" s="9" t="inlineStr">
        <is>
          <t xml:space="preserve">CAJAMAR SAC</t>
        </is>
      </c>
      <c r="C138" s="9" t="inlineStr">
        <is>
          <t xml:space="preserve">CAJAMAR SAC</t>
        </is>
      </c>
      <c r="D138" s="11"/>
      <c r="E138" s="9" t="inlineStr">
        <is>
          <t xml:space="preserve">MERCE MARTORELL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IF(SUMIF($A$4:$A$183,A138,$G$4:$G$183)=0,"",G138/SUMIF($A$4:$A$183,A138,$G$4:$G$183))</f>
      </c>
    </row>
    <row r="139">
      <c r="A139" s="9" t="inlineStr">
        <is>
          <t xml:space="preserve">MESA GARCIA, JUDITH</t>
        </is>
      </c>
      <c r="B139" s="9" t="inlineStr">
        <is>
          <t xml:space="preserve">CETELEM EVF</t>
        </is>
      </c>
      <c r="C139" s="9"/>
      <c r="D139" s="11"/>
      <c r="E139" s="9" t="inlineStr">
        <is>
          <t xml:space="preserve">MESA GARCIA, JUDITH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IF(SUMIF($A$4:$A$183,A139,$G$4:$G$183)=0,"",G139/SUMIF($A$4:$A$183,A139,$G$4:$G$183))</f>
      </c>
    </row>
    <row r="140">
      <c r="A140" s="9" t="inlineStr">
        <is>
          <t xml:space="preserve">MILAGROS ARTETA NAVARRO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MILAGROS ARTETA NAVARRO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IF(SUMIF($A$4:$A$183,A140,$G$4:$G$183)=0,"",G140/SUMIF($A$4:$A$183,A140,$G$4:$G$183))</f>
      </c>
    </row>
    <row r="141">
      <c r="A141" s="9" t="inlineStr">
        <is>
          <t xml:space="preserve">MONTENEGRO, JUANMA</t>
        </is>
      </c>
      <c r="B141" s="9" t="inlineStr">
        <is>
          <t xml:space="preserve">PLANETA</t>
        </is>
      </c>
      <c r="C141" s="9" t="inlineStr">
        <is>
          <t xml:space="preserve">ARTIKA REAL MADRID</t>
        </is>
      </c>
      <c r="D141" s="11" t="inlineStr">
        <is>
          <t xml:space="preserve">M</t>
        </is>
      </c>
      <c r="E141" s="9" t="inlineStr">
        <is>
          <t xml:space="preserve">MONTENEGRO, JUANMA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IF(SUMIF($A$4:$A$183,A141,$G$4:$G$183)=0,"",G141/SUMIF($A$4:$A$183,A141,$G$4:$G$183))</f>
      </c>
    </row>
    <row r="142">
      <c r="A142" s="9" t="inlineStr">
        <is>
          <t xml:space="preserve">MORALES HERMIDA, TATIANA LIZETH</t>
        </is>
      </c>
      <c r="B142" s="9" t="inlineStr">
        <is>
          <t xml:space="preserve">CETELEM RRSS</t>
        </is>
      </c>
      <c r="C142" s="9" t="inlineStr">
        <is>
          <t xml:space="preserve">MAILS</t>
        </is>
      </c>
      <c r="D142" s="11" t="inlineStr">
        <is>
          <t xml:space="preserve">M</t>
        </is>
      </c>
      <c r="E142" s="9" t="inlineStr">
        <is>
          <t xml:space="preserve">MORALES HERMIDA, TATIANA LIZETH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IF(SUMIF($A$4:$A$183,A142,$G$4:$G$183)=0,"",G142/SUMIF($A$4:$A$183,A142,$G$4:$G$183))</f>
      </c>
    </row>
    <row r="143">
      <c r="A143" s="9" t="inlineStr">
        <is>
          <t xml:space="preserve">MORENO RIVERA, DIONEIDA COROMOTO</t>
        </is>
      </c>
      <c r="B143" s="9" t="inlineStr">
        <is>
          <t xml:space="preserve">CETELEM SAC</t>
        </is>
      </c>
      <c r="C143" s="9"/>
      <c r="D143" s="11"/>
      <c r="E143" s="9" t="inlineStr">
        <is>
          <t xml:space="preserve">MORENO RIVERA, DIONEIDA COROMOTO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IF(SUMIF($A$4:$A$183,A143,$G$4:$G$183)=0,"",G143/SUMIF($A$4:$A$183,A143,$G$4:$G$183))</f>
      </c>
    </row>
    <row r="144">
      <c r="A144" s="9" t="inlineStr">
        <is>
          <t xml:space="preserve">MUÑOZ TAPIAS ROSA MARIA</t>
        </is>
      </c>
      <c r="B144" s="9" t="inlineStr">
        <is>
          <t xml:space="preserve">CETELEM VENTA SEGUROS CARDIF</t>
        </is>
      </c>
      <c r="C144" s="9"/>
      <c r="D144" s="11" t="inlineStr">
        <is>
          <t xml:space="preserve">M</t>
        </is>
      </c>
      <c r="E144" s="9" t="inlineStr">
        <is>
          <t xml:space="preserve">MUÑOZ TAPIAS ROSA MARIA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IF(SUMIF($A$4:$A$183,A144,$G$4:$G$183)=0,"",G144/SUMIF($A$4:$A$183,A144,$G$4:$G$183))</f>
      </c>
    </row>
    <row r="145">
      <c r="A145" s="9" t="inlineStr">
        <is>
          <t xml:space="preserve">NATALIA GRANGED</t>
        </is>
      </c>
      <c r="B145" s="9" t="inlineStr">
        <is>
          <t xml:space="preserve">RICOH</t>
        </is>
      </c>
      <c r="C145" s="9"/>
      <c r="D145" s="11"/>
      <c r="E145" s="9" t="inlineStr">
        <is>
          <t xml:space="preserve">NATALIA GRANGED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IF(SUMIF($A$4:$A$183,A145,$G$4:$G$183)=0,"",G145/SUMIF($A$4:$A$183,A145,$G$4:$G$183))</f>
      </c>
    </row>
    <row r="146">
      <c r="A146" s="9" t="inlineStr">
        <is>
          <t xml:space="preserve">NATALIA ORTIZ</t>
        </is>
      </c>
      <c r="B146" s="9" t="inlineStr">
        <is>
          <t xml:space="preserve">CAJAMAR SAC</t>
        </is>
      </c>
      <c r="C146" s="9" t="inlineStr">
        <is>
          <t xml:space="preserve">CAJAMAR SAC</t>
        </is>
      </c>
      <c r="D146" s="11" t="inlineStr">
        <is>
          <t xml:space="preserve">M</t>
        </is>
      </c>
      <c r="E146" s="9" t="inlineStr">
        <is>
          <t xml:space="preserve">NATALIA ORTIZ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IF(SUMIF($A$4:$A$183,A146,$G$4:$G$183)=0,"",G146/SUMIF($A$4:$A$183,A146,$G$4:$G$183))</f>
      </c>
    </row>
    <row r="147">
      <c r="A147" s="9" t="inlineStr">
        <is>
          <t xml:space="preserve">NAVARRO GOMEZ JENNIFER</t>
        </is>
      </c>
      <c r="B147" s="9" t="inlineStr">
        <is>
          <t xml:space="preserve">CETELEM SAC</t>
        </is>
      </c>
      <c r="C147" s="9"/>
      <c r="D147" s="11"/>
      <c r="E147" s="9" t="inlineStr">
        <is>
          <t xml:space="preserve">NAVARRO GOMEZ JENNIFER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IF(SUMIF($A$4:$A$183,A147,$G$4:$G$183)=0,"",G147/SUMIF($A$4:$A$183,A147,$G$4:$G$183))</f>
      </c>
    </row>
    <row r="148">
      <c r="A148" s="9" t="inlineStr">
        <is>
          <t xml:space="preserve">NICOLAS CEREZO CAROLINA</t>
        </is>
      </c>
      <c r="B148" s="9" t="inlineStr">
        <is>
          <t xml:space="preserve">CETELEM SAC</t>
        </is>
      </c>
      <c r="C148" s="9"/>
      <c r="D148" s="11" t="inlineStr">
        <is>
          <t xml:space="preserve">M</t>
        </is>
      </c>
      <c r="E148" s="9" t="inlineStr">
        <is>
          <t xml:space="preserve">NICOLAS CEREZO CAROLINA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IF(SUMIF($A$4:$A$183,A148,$G$4:$G$183)=0,"",G148/SUMIF($A$4:$A$183,A148,$G$4:$G$183))</f>
      </c>
    </row>
    <row r="149">
      <c r="A149" s="9" t="inlineStr">
        <is>
          <t xml:space="preserve">NOLASCO PONCE, ESTHER</t>
        </is>
      </c>
      <c r="B149" s="9" t="inlineStr">
        <is>
          <t xml:space="preserve">CETELEM SAC</t>
        </is>
      </c>
      <c r="C149" s="9"/>
      <c r="D149" s="11" t="inlineStr">
        <is>
          <t xml:space="preserve">M</t>
        </is>
      </c>
      <c r="E149" s="9" t="inlineStr">
        <is>
          <t xml:space="preserve">NOLASCO PONCE, ESTHER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IF(SUMIF($A$4:$A$183,A149,$G$4:$G$183)=0,"",G149/SUMIF($A$4:$A$183,A149,$G$4:$G$183))</f>
      </c>
    </row>
    <row r="150">
      <c r="A150" s="9" t="inlineStr">
        <is>
          <t xml:space="preserve">OTILIA JIMÉNEZ RUIZ</t>
        </is>
      </c>
      <c r="B150" s="9" t="inlineStr">
        <is>
          <t xml:space="preserve">PLANETA</t>
        </is>
      </c>
      <c r="C150" s="9" t="inlineStr">
        <is>
          <t xml:space="preserve">CANAL ACTIVACIÓN</t>
        </is>
      </c>
      <c r="D150" s="11" t="inlineStr">
        <is>
          <t xml:space="preserve">T</t>
        </is>
      </c>
      <c r="E150" s="9" t="inlineStr">
        <is>
          <t xml:space="preserve">OTILIA JIMÉNEZ RUIZ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IF(SUMIF($A$4:$A$183,A150,$G$4:$G$183)=0,"",G150/SUMIF($A$4:$A$183,A150,$G$4:$G$183))</f>
      </c>
    </row>
    <row r="151">
      <c r="A151" s="9" t="inlineStr">
        <is>
          <t xml:space="preserve">PAREDES, ADRIANA DEL VALLE</t>
        </is>
      </c>
      <c r="B151" s="9" t="inlineStr">
        <is>
          <t xml:space="preserve">CETELEM RRSS</t>
        </is>
      </c>
      <c r="C151" s="9" t="inlineStr">
        <is>
          <t xml:space="preserve">CHAT B2C</t>
        </is>
      </c>
      <c r="D151" s="11" t="inlineStr">
        <is>
          <t xml:space="preserve">T</t>
        </is>
      </c>
      <c r="E151" s="9" t="inlineStr">
        <is>
          <t xml:space="preserve">PAREDES, ADRIANA DEL VALLE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IF(SUMIF($A$4:$A$183,A151,$G$4:$G$183)=0,"",G151/SUMIF($A$4:$A$183,A151,$G$4:$G$183))</f>
      </c>
    </row>
    <row r="152">
      <c r="A152" s="9" t="inlineStr">
        <is>
          <t xml:space="preserve">PASCUAL, CAROLINA</t>
        </is>
      </c>
      <c r="B152" s="9" t="inlineStr">
        <is>
          <t xml:space="preserve">CETELEM RETENCIÓN</t>
        </is>
      </c>
      <c r="C152" s="9"/>
      <c r="D152" s="11" t="inlineStr">
        <is>
          <t xml:space="preserve">M</t>
        </is>
      </c>
      <c r="E152" s="9" t="inlineStr">
        <is>
          <t xml:space="preserve">PASCUAL, CAROLINA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IF(SUMIF($A$4:$A$183,A152,$G$4:$G$183)=0,"",G152/SUMIF($A$4:$A$183,A152,$G$4:$G$183))</f>
      </c>
    </row>
    <row r="153">
      <c r="A153" s="9" t="inlineStr">
        <is>
          <t xml:space="preserve">PAZOS SANTOS, STHEPANIA</t>
        </is>
      </c>
      <c r="B153" s="9" t="inlineStr">
        <is>
          <t xml:space="preserve">CETELEM RRSS</t>
        </is>
      </c>
      <c r="C153" s="9" t="inlineStr">
        <is>
          <t xml:space="preserve">MAILS</t>
        </is>
      </c>
      <c r="D153" s="11" t="inlineStr">
        <is>
          <t xml:space="preserve">M</t>
        </is>
      </c>
      <c r="E153" s="9" t="inlineStr">
        <is>
          <t xml:space="preserve">PAZOS SANTOS, STHEPANIA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IF(SUMIF($A$4:$A$183,A153,$G$4:$G$183)=0,"",G153/SUMIF($A$4:$A$183,A153,$G$4:$G$183))</f>
      </c>
    </row>
    <row r="154">
      <c r="A154" s="9" t="inlineStr">
        <is>
          <t xml:space="preserve">PRADES GOMEZ, SONIA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M</t>
        </is>
      </c>
      <c r="E154" s="9" t="inlineStr">
        <is>
          <t xml:space="preserve">PRADES GOMEZ,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IF(SUMIF($A$4:$A$183,A154,$G$4:$G$183)=0,"",G154/SUMIF($A$4:$A$183,A154,$G$4:$G$183))</f>
      </c>
    </row>
    <row r="155">
      <c r="A155" s="9" t="inlineStr">
        <is>
          <t xml:space="preserve">RAMIREZ MORENO, MICHELLE CAROLINA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RAMIREZ MORENO, MICHELLE CAROLINA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IF(SUMIF($A$4:$A$183,A155,$G$4:$G$183)=0,"",G155/SUMIF($A$4:$A$183,A155,$G$4:$G$183))</f>
      </c>
    </row>
    <row r="156">
      <c r="A156" s="9" t="inlineStr">
        <is>
          <t xml:space="preserve">ROA REATIGA EMILY VALENTINA</t>
        </is>
      </c>
      <c r="B156" s="9" t="inlineStr">
        <is>
          <t xml:space="preserve">CETELEM RETENCIÓN</t>
        </is>
      </c>
      <c r="C156" s="9"/>
      <c r="D156" s="11" t="inlineStr">
        <is>
          <t xml:space="preserve">T</t>
        </is>
      </c>
      <c r="E156" s="9" t="inlineStr">
        <is>
          <t xml:space="preserve">ROA REATIGA EMILY VALENTINA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IF(SUMIF($A$4:$A$183,A156,$G$4:$G$183)=0,"",G156/SUMIF($A$4:$A$183,A156,$G$4:$G$183))</f>
      </c>
    </row>
    <row r="157">
      <c r="A157" s="9" t="inlineStr">
        <is>
          <t xml:space="preserve">ROBLES, JUAN MANUEL</t>
        </is>
      </c>
      <c r="B157" s="9" t="inlineStr">
        <is>
          <t xml:space="preserve">CETELEM RETENCIÓN</t>
        </is>
      </c>
      <c r="C157" s="9"/>
      <c r="D157" s="11"/>
      <c r="E157" s="9" t="inlineStr">
        <is>
          <t xml:space="preserve">ROBLES, JUAN MANUEL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IF(SUMIF($A$4:$A$183,A157,$G$4:$G$183)=0,"",G157/SUMIF($A$4:$A$183,A157,$G$4:$G$183))</f>
      </c>
    </row>
    <row r="158">
      <c r="A158" s="9" t="inlineStr">
        <is>
          <t xml:space="preserve">RODOLFO SPOSITO</t>
        </is>
      </c>
      <c r="B158" s="9" t="inlineStr">
        <is>
          <t xml:space="preserve">CAJAMAR SAC</t>
        </is>
      </c>
      <c r="C158" s="9" t="inlineStr">
        <is>
          <t xml:space="preserve">CAJAMAR SAC</t>
        </is>
      </c>
      <c r="D158" s="11" t="inlineStr">
        <is>
          <t xml:space="preserve">T</t>
        </is>
      </c>
      <c r="E158" s="9" t="inlineStr">
        <is>
          <t xml:space="preserve">RODOLFO SPOSITO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IF(SUMIF($A$4:$A$183,A158,$G$4:$G$183)=0,"",G158/SUMIF($A$4:$A$183,A158,$G$4:$G$183))</f>
      </c>
    </row>
    <row r="159">
      <c r="A159" s="9" t="inlineStr">
        <is>
          <t xml:space="preserve">RODRIGUEZ VIVAS, MARILYN</t>
        </is>
      </c>
      <c r="B159" s="9" t="inlineStr">
        <is>
          <t xml:space="preserve">CETELEM SAC BANCA DIGITAL</t>
        </is>
      </c>
      <c r="C159" s="9"/>
      <c r="D159" s="11" t="inlineStr">
        <is>
          <t xml:space="preserve">M</t>
        </is>
      </c>
      <c r="E159" s="9" t="inlineStr">
        <is>
          <t xml:space="preserve">RODRIGUEZ VIVAS, MARILYN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IF(SUMIF($A$4:$A$183,A159,$G$4:$G$183)=0,"",G159/SUMIF($A$4:$A$183,A159,$G$4:$G$183))</f>
      </c>
    </row>
    <row r="160">
      <c r="A160" s="9" t="inlineStr">
        <is>
          <t xml:space="preserve">RODRIGUEZ, SONIA</t>
        </is>
      </c>
      <c r="B160" s="9" t="inlineStr">
        <is>
          <t xml:space="preserve">RICOH</t>
        </is>
      </c>
      <c r="C160" s="9"/>
      <c r="D160" s="11"/>
      <c r="E160" s="9" t="inlineStr">
        <is>
          <t xml:space="preserve">RODRIGUEZ, SONIA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IF(SUMIF($A$4:$A$183,A160,$G$4:$G$183)=0,"",G160/SUMIF($A$4:$A$183,A160,$G$4:$G$183))</f>
      </c>
    </row>
    <row r="161">
      <c r="A161" s="9" t="inlineStr">
        <is>
          <t xml:space="preserve">ROMERO RUBIO, RITA ELENA</t>
        </is>
      </c>
      <c r="B161" s="9" t="inlineStr">
        <is>
          <t xml:space="preserve">CETELEM SAC</t>
        </is>
      </c>
      <c r="C161" s="9"/>
      <c r="D161" s="11"/>
      <c r="E161" s="9" t="inlineStr">
        <is>
          <t xml:space="preserve">ROMERO RUBIO, RITA ELENA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IF(SUMIF($A$4:$A$183,A161,$G$4:$G$183)=0,"",G161/SUMIF($A$4:$A$183,A161,$G$4:$G$183))</f>
      </c>
    </row>
    <row r="162">
      <c r="A162" s="9" t="inlineStr">
        <is>
          <t xml:space="preserve">ROSA MUÑOZ</t>
        </is>
      </c>
      <c r="B162" s="9" t="inlineStr">
        <is>
          <t xml:space="preserve">CAJAMAR SAC</t>
        </is>
      </c>
      <c r="C162" s="9" t="inlineStr">
        <is>
          <t xml:space="preserve">EVF</t>
        </is>
      </c>
      <c r="D162" s="11" t="inlineStr">
        <is>
          <t xml:space="preserve">M</t>
        </is>
      </c>
      <c r="E162" s="9" t="inlineStr">
        <is>
          <t xml:space="preserve">ROSA MUÑOZ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IF(SUMIF($A$4:$A$183,A162,$G$4:$G$183)=0,"",G162/SUMIF($A$4:$A$183,A162,$G$4:$G$183))</f>
      </c>
    </row>
    <row r="163">
      <c r="A163" s="9" t="inlineStr">
        <is>
          <t xml:space="preserve">SALAZAR TORRES, PIERR GILBERTO</t>
        </is>
      </c>
      <c r="B163" s="9" t="inlineStr">
        <is>
          <t xml:space="preserve">CETELEM RRSS</t>
        </is>
      </c>
      <c r="C163" s="9" t="inlineStr">
        <is>
          <t xml:space="preserve">CHAT B2C</t>
        </is>
      </c>
      <c r="D163" s="11" t="inlineStr">
        <is>
          <t xml:space="preserve">T</t>
        </is>
      </c>
      <c r="E163" s="9" t="inlineStr">
        <is>
          <t xml:space="preserve">SALAZAR TORRES, PIERR GILBERTO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IF(SUMIF($A$4:$A$183,A163,$G$4:$G$183)=0,"",G163/SUMIF($A$4:$A$183,A163,$G$4:$G$183))</f>
      </c>
    </row>
    <row r="164">
      <c r="A164" s="9" t="inlineStr">
        <is>
          <t xml:space="preserve">SALHI CORTES, FATIMA</t>
        </is>
      </c>
      <c r="B164" s="9" t="inlineStr">
        <is>
          <t xml:space="preserve">CETELEM RETENCIÓN</t>
        </is>
      </c>
      <c r="C164" s="9"/>
      <c r="D164" s="11" t="inlineStr">
        <is>
          <t xml:space="preserve">M</t>
        </is>
      </c>
      <c r="E164" s="9" t="inlineStr">
        <is>
          <t xml:space="preserve">SALHI CORTES, FATIMA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IF(SUMIF($A$4:$A$183,A164,$G$4:$G$183)=0,"",G164/SUMIF($A$4:$A$183,A164,$G$4:$G$183))</f>
      </c>
    </row>
    <row r="165">
      <c r="A165" s="9" t="inlineStr">
        <is>
          <t xml:space="preserve">SAMUEL BERTOMEU AGUILERA</t>
        </is>
      </c>
      <c r="B165" s="9" t="inlineStr">
        <is>
          <t xml:space="preserve">CETELEM EVF</t>
        </is>
      </c>
      <c r="C165" s="9"/>
      <c r="D165" s="11"/>
      <c r="E165" s="9" t="inlineStr">
        <is>
          <t xml:space="preserve">SAMUEL BERTOMEU AGUILERA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IF(SUMIF($A$4:$A$183,A165,$G$4:$G$183)=0,"",G165/SUMIF($A$4:$A$183,A165,$G$4:$G$183))</f>
      </c>
    </row>
    <row r="166">
      <c r="A166" s="9" t="inlineStr">
        <is>
          <t xml:space="preserve">SANCHEZ SANCHEZ, LEANY</t>
        </is>
      </c>
      <c r="B166" s="9" t="inlineStr">
        <is>
          <t xml:space="preserve">CETELEM RETENCIÓN</t>
        </is>
      </c>
      <c r="C166" s="9"/>
      <c r="D166" s="11"/>
      <c r="E166" s="9" t="inlineStr">
        <is>
          <t xml:space="preserve">SANCHEZ SANCHEZ,LEANY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IF(SUMIF($A$4:$A$183,A166,$G$4:$G$183)=0,"",G166/SUMIF($A$4:$A$183,A166,$G$4:$G$183))</f>
      </c>
    </row>
    <row r="167">
      <c r="A167" s="9" t="inlineStr">
        <is>
          <t xml:space="preserve">SARMIENTO, FRANCO</t>
        </is>
      </c>
      <c r="B167" s="9" t="inlineStr">
        <is>
          <t xml:space="preserve">CETELEM RRSS</t>
        </is>
      </c>
      <c r="C167" s="9" t="inlineStr">
        <is>
          <t xml:space="preserve">NUEVOS AGENTES NESTING</t>
        </is>
      </c>
      <c r="D167" s="11" t="inlineStr">
        <is>
          <t xml:space="preserve">T</t>
        </is>
      </c>
      <c r="E167" s="9" t="inlineStr">
        <is>
          <t xml:space="preserve">SARMIENTO, FRANCO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IF(SUMIF($A$4:$A$183,A167,$G$4:$G$183)=0,"",G167/SUMIF($A$4:$A$183,A167,$G$4:$G$183))</f>
      </c>
    </row>
    <row r="168">
      <c r="A168" s="9" t="inlineStr">
        <is>
          <t xml:space="preserve">SHIRLEY RUIZ SARANGO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T</t>
        </is>
      </c>
      <c r="E168" s="9" t="inlineStr">
        <is>
          <t xml:space="preserve">SHIRLEY RUIZ SARANGO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IF(SUMIF($A$4:$A$183,A168,$G$4:$G$183)=0,"",G168/SUMIF($A$4:$A$183,A168,$G$4:$G$183))</f>
      </c>
    </row>
    <row r="169">
      <c r="A169" s="9" t="inlineStr">
        <is>
          <t xml:space="preserve">SHIRLEY SIFUENTES SISNIEGAS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SHIRLEY SIFUENTES SISNIEGAS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IF(SUMIF($A$4:$A$183,A169,$G$4:$G$183)=0,"",G169/SUMIF($A$4:$A$183,A169,$G$4:$G$183))</f>
      </c>
    </row>
    <row r="170">
      <c r="A170" s="9" t="inlineStr">
        <is>
          <t xml:space="preserve">SOLEDAD MONTERO</t>
        </is>
      </c>
      <c r="B170" s="9" t="inlineStr">
        <is>
          <t xml:space="preserve">CAJAMAR SAC</t>
        </is>
      </c>
      <c r="C170" s="9" t="inlineStr">
        <is>
          <t xml:space="preserve">CAJAMAR SAC</t>
        </is>
      </c>
      <c r="D170" s="11" t="inlineStr">
        <is>
          <t xml:space="preserve">M</t>
        </is>
      </c>
      <c r="E170" s="9" t="inlineStr">
        <is>
          <t xml:space="preserve">SOLEDAD MONTERO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IF(SUMIF($A$4:$A$183,A170,$G$4:$G$183)=0,"",G170/SUMIF($A$4:$A$183,A170,$G$4:$G$183))</f>
      </c>
    </row>
    <row r="171">
      <c r="A171" s="9" t="inlineStr">
        <is>
          <t xml:space="preserve">SOMOZA GONZALEZ, SINDHY</t>
        </is>
      </c>
      <c r="B171" s="9" t="inlineStr">
        <is>
          <t xml:space="preserve">CETELEM SAC BANCA DIGITAL</t>
        </is>
      </c>
      <c r="C171" s="9"/>
      <c r="D171" s="11" t="inlineStr">
        <is>
          <t xml:space="preserve">M</t>
        </is>
      </c>
      <c r="E171" s="9" t="inlineStr">
        <is>
          <t xml:space="preserve">SOMOZA GONZALEZ, SINDHY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IF(SUMIF($A$4:$A$183,A171,$G$4:$G$183)=0,"",G171/SUMIF($A$4:$A$183,A171,$G$4:$G$183))</f>
      </c>
    </row>
    <row r="172">
      <c r="A172" s="9" t="inlineStr">
        <is>
          <t xml:space="preserve">TORRES MARTÍN, ADELINA</t>
        </is>
      </c>
      <c r="B172" s="9" t="inlineStr">
        <is>
          <t xml:space="preserve">CETELEM SAC BANCA DIGITAL</t>
        </is>
      </c>
      <c r="C172" s="9"/>
      <c r="D172" s="11"/>
      <c r="E172" s="9" t="inlineStr">
        <is>
          <t xml:space="preserve">TORRES MARTÍN, ADELINA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IF(SUMIF($A$4:$A$183,A172,$G$4:$G$183)=0,"",G172/SUMIF($A$4:$A$183,A172,$G$4:$G$183))</f>
      </c>
    </row>
    <row r="173">
      <c r="A173" s="9" t="inlineStr">
        <is>
          <t xml:space="preserve">TORRES PULGARÍN, NICOLAS</t>
        </is>
      </c>
      <c r="B173" s="9" t="inlineStr">
        <is>
          <t xml:space="preserve">CETELEM RRSS</t>
        </is>
      </c>
      <c r="C173" s="9" t="inlineStr">
        <is>
          <t xml:space="preserve">NUEVOS AGENTES NESTING</t>
        </is>
      </c>
      <c r="D173" s="11" t="inlineStr">
        <is>
          <t xml:space="preserve">M</t>
        </is>
      </c>
      <c r="E173" s="9" t="inlineStr">
        <is>
          <t xml:space="preserve">TORRES PULGARÍN, NICOLAS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IF(SUMIF($A$4:$A$183,A173,$G$4:$G$183)=0,"",G173/SUMIF($A$4:$A$183,A173,$G$4:$G$183))</f>
      </c>
    </row>
    <row r="174">
      <c r="A174" s="9" t="inlineStr">
        <is>
          <t xml:space="preserve">VARGAS VALENCIA, JESSICA VANESSA</t>
        </is>
      </c>
      <c r="B174" s="9" t="inlineStr">
        <is>
          <t xml:space="preserve">CETELEM RRSS</t>
        </is>
      </c>
      <c r="C174" s="9" t="inlineStr">
        <is>
          <t xml:space="preserve">NUEVOS AGENTES NESTING</t>
        </is>
      </c>
      <c r="D174" s="11" t="inlineStr">
        <is>
          <t xml:space="preserve">M</t>
        </is>
      </c>
      <c r="E174" s="9" t="inlineStr">
        <is>
          <t xml:space="preserve">VARGAS VALENCIA, JESSICA VANESSA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IF(SUMIF($A$4:$A$183,A174,$G$4:$G$183)=0,"",G174/SUMIF($A$4:$A$183,A174,$G$4:$G$183))</f>
      </c>
    </row>
    <row r="175">
      <c r="A175" s="9" t="inlineStr">
        <is>
          <t xml:space="preserve">VAZQUEZ COUSO, YOLANDA</t>
        </is>
      </c>
      <c r="B175" s="9" t="inlineStr">
        <is>
          <t xml:space="preserve">CETELEM SAC</t>
        </is>
      </c>
      <c r="C175" s="9"/>
      <c r="D175" s="11" t="inlineStr">
        <is>
          <t xml:space="preserve">M</t>
        </is>
      </c>
      <c r="E175" s="9" t="inlineStr">
        <is>
          <t xml:space="preserve">VAZQUEZ COUSO, YOLANDA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IF(SUMIF($A$4:$A$183,A175,$G$4:$G$183)=0,"",G175/SUMIF($A$4:$A$183,A175,$G$4:$G$183))</f>
      </c>
    </row>
    <row r="176">
      <c r="A176" s="9" t="inlineStr">
        <is>
          <t xml:space="preserve">VELAZQUEZ CALIPUY, GLENDY</t>
        </is>
      </c>
      <c r="B176" s="9" t="inlineStr">
        <is>
          <t xml:space="preserve">CETELEM RRSS</t>
        </is>
      </c>
      <c r="C176" s="9" t="inlineStr">
        <is>
          <t xml:space="preserve">CHAT B2C</t>
        </is>
      </c>
      <c r="D176" s="11" t="inlineStr">
        <is>
          <t xml:space="preserve">M</t>
        </is>
      </c>
      <c r="E176" s="9" t="inlineStr">
        <is>
          <t xml:space="preserve">VELAZQUEZ CALIPUY, GLENDY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IF(SUMIF($A$4:$A$183,A176,$G$4:$G$183)=0,"",G176/SUMIF($A$4:$A$183,A176,$G$4:$G$183))</f>
      </c>
    </row>
    <row r="177">
      <c r="A177" s="9" t="inlineStr">
        <is>
          <t xml:space="preserve">VERDU ORTIZ, FLOR</t>
        </is>
      </c>
      <c r="B177" s="9" t="inlineStr">
        <is>
          <t xml:space="preserve">CETELEM RETENCIÓN</t>
        </is>
      </c>
      <c r="C177" s="9"/>
      <c r="D177" s="11" t="inlineStr">
        <is>
          <t xml:space="preserve">M</t>
        </is>
      </c>
      <c r="E177" s="9" t="inlineStr">
        <is>
          <t xml:space="preserve">VERDU ORTIZ, FLOR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IF(SUMIF($A$4:$A$183,A177,$G$4:$G$183)=0,"",G177/SUMIF($A$4:$A$183,A177,$G$4:$G$183))</f>
      </c>
    </row>
    <row r="178">
      <c r="A178" s="9" t="inlineStr">
        <is>
          <t xml:space="preserve">VICENTE GONZALEZ, RUTH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VICENTE GONZALEZ, RUTH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IF(SUMIF($A$4:$A$183,A178,$G$4:$G$183)=0,"",G178/SUMIF($A$4:$A$183,A178,$G$4:$G$183))</f>
      </c>
    </row>
    <row r="179">
      <c r="A179" s="9" t="inlineStr">
        <is>
          <t xml:space="preserve">VICTOR CORNEJO CASUSOL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M</t>
        </is>
      </c>
      <c r="E179" s="9" t="inlineStr">
        <is>
          <t xml:space="preserve">VICTOR CORNEJO CASUSOL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IF(SUMIF($A$4:$A$183,A179,$G$4:$G$183)=0,"",G179/SUMIF($A$4:$A$183,A179,$G$4:$G$183))</f>
      </c>
    </row>
    <row r="180">
      <c r="A180" s="9" t="inlineStr">
        <is>
          <t xml:space="preserve">VIERA AGUIRRE OLARY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VIERA AGUIRRE OLARY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IF(SUMIF($A$4:$A$183,A180,$G$4:$G$183)=0,"",G180/SUMIF($A$4:$A$183,A180,$G$4:$G$183))</f>
      </c>
    </row>
    <row r="181">
      <c r="A181" s="9" t="inlineStr">
        <is>
          <t xml:space="preserve">VILA RUBIO, MARIA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VILA RUBIO, MARIA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IF(SUMIF($A$4:$A$183,A181,$G$4:$G$183)=0,"",G181/SUMIF($A$4:$A$183,A181,$G$4:$G$183))</f>
      </c>
    </row>
    <row r="182">
      <c r="A182" s="9" t="inlineStr">
        <is>
          <t xml:space="preserve">VILLAR AMAYA, LICETH JOHANA</t>
        </is>
      </c>
      <c r="B182" s="9" t="inlineStr">
        <is>
          <t xml:space="preserve">CETELEM RETENCIÓN</t>
        </is>
      </c>
      <c r="C182" s="9"/>
      <c r="D182" s="11"/>
      <c r="E182" s="9" t="inlineStr">
        <is>
          <t xml:space="preserve">VILLAR AMAYA, LICETH JOHANA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IF(SUMIF($A$4:$A$183,A182,$G$4:$G$183)=0,"",G182/SUMIF($A$4:$A$183,A182,$G$4:$G$183))</f>
      </c>
    </row>
    <row r="183">
      <c r="A183" s="9" t="inlineStr">
        <is>
          <t xml:space="preserve">VIÑUELA SANCHEZ, CRISTINA</t>
        </is>
      </c>
      <c r="B183" s="9" t="inlineStr">
        <is>
          <t xml:space="preserve">CETELEM SAC</t>
        </is>
      </c>
      <c r="C183" s="9"/>
      <c r="D183" s="11" t="inlineStr">
        <is>
          <t xml:space="preserve">M</t>
        </is>
      </c>
      <c r="E183" s="9" t="inlineStr">
        <is>
          <t xml:space="preserve">VIÑUELA SANCHEZ ,CRISTINA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IF(SUMIF($A$4:$A$183,A183,$G$4:$G$183)=0,"",G183/SUMIF($A$4:$A$183,A183,$G$4:$G$183))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